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tables/table34.xml" ContentType="application/vnd.openxmlformats-officedocument.spreadsheetml.table+xml"/>
  <Override PartName="/xl/comments1.xml" ContentType="application/vnd.openxmlformats-officedocument.spreadsheetml.comments+xml"/>
  <Override PartName="/xl/pivotTables/pivotTable2.xml" ContentType="application/vnd.openxmlformats-officedocument.spreadsheetml.pivot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InkAnnotation="0"/>
  <mc:AlternateContent xmlns:mc="http://schemas.openxmlformats.org/markup-compatibility/2006">
    <mc:Choice Requires="x15">
      <x15ac:absPath xmlns:x15ac="http://schemas.microsoft.com/office/spreadsheetml/2010/11/ac" url="\\192.168.10.203\Institucional\SGC\CompartidaGD\COMPARTIDA 2024\INSTRUMENTOS ARCHIVISTICOS\TABLA DE CONTROL DE ACCESO\"/>
    </mc:Choice>
  </mc:AlternateContent>
  <xr:revisionPtr revIDLastSave="0" documentId="13_ncr:1_{0CC89E34-88BF-4261-B392-92E282449A3E}" xr6:coauthVersionLast="36" xr6:coauthVersionMax="36" xr10:uidLastSave="{00000000-0000-0000-0000-000000000000}"/>
  <bookViews>
    <workbookView xWindow="0" yWindow="0" windowWidth="15915" windowHeight="11475" firstSheet="5" activeTab="5" xr2:uid="{00000000-000D-0000-FFFF-FFFF00000000}"/>
  </bookViews>
  <sheets>
    <sheet name="Datos" sheetId="4" state="hidden" r:id="rId1"/>
    <sheet name="Tablas" sheetId="5" state="hidden" r:id="rId2"/>
    <sheet name="Hoja2" sheetId="13" state="hidden" r:id="rId3"/>
    <sheet name="Tablas1" sheetId="2" state="hidden" r:id="rId4"/>
    <sheet name="Hoja1" sheetId="12" state="hidden" r:id="rId5"/>
    <sheet name="Matriz" sheetId="1" r:id="rId6"/>
    <sheet name="Hoja3" sheetId="14" r:id="rId7"/>
    <sheet name="Nivel Riesgo" sheetId="10" state="hidden" r:id="rId8"/>
    <sheet name="Formato" sheetId="11" state="hidden" r:id="rId9"/>
    <sheet name="Tabla probabilidad" sheetId="7" state="hidden" r:id="rId10"/>
    <sheet name="Tabla Impacto" sheetId="8"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5" hidden="1">Matriz!$I$1:$AS$149</definedName>
    <definedName name="a">OFFSET([1]Tecnológico!$C$8,0,0,COUNTA([1]Tecnológico!$C$8:$C$243),1)</definedName>
    <definedName name="act_riesgo">Tabla1120[Estrategias para combatir el riesgo]</definedName>
    <definedName name="Ambientes">[2]Parámetros!$D$3:$D$5</definedName>
    <definedName name="ame_hard">Tablas!$I$158:$I$171</definedName>
    <definedName name="ame_inf">Tablas!$G$158:$G$171</definedName>
    <definedName name="ame_instala">Tablas!$N$158:$N$169</definedName>
    <definedName name="ame_intan">Tablas!$K$158:$K$170</definedName>
    <definedName name="ame_redes">Tabla23[Ame Redes_comu]</definedName>
    <definedName name="ame_servi">Tablas!$J$158:$J$171</definedName>
    <definedName name="ame_sof">Tablas!$H$158:$H$172</definedName>
    <definedName name="ame_th">Tablas!$M$158:$M$165</definedName>
    <definedName name="Amenazas">#REF!</definedName>
    <definedName name="Analizar">INDIRECT(#REF!)</definedName>
    <definedName name="Aplicaciones">OFFSET([3]Tecnológico!$C$8,0,0,COUNTA([3]Tecnológico!$C$8:$C$233),1)</definedName>
    <definedName name="Area">Tabla3183233[#All]</definedName>
    <definedName name="B">INDIRECT(#REF!)</definedName>
    <definedName name="Banco_AV_Villas">#REF!</definedName>
    <definedName name="Banco_de_Bogotá">#REF!</definedName>
    <definedName name="Banco_de_Occidente">#REF!</definedName>
    <definedName name="Banco_Popular">#REF!</definedName>
    <definedName name="Binario">[2]Parámetros!$F$3:$F$4</definedName>
    <definedName name="CRIPTICIDAD">Tabla41940[#All]</definedName>
    <definedName name="Dominios">[4]Hoja1!$A$2:$A$11</definedName>
    <definedName name="Entidad">#REF!</definedName>
    <definedName name="Estado">[2]Parámetros!$J$3:$J$6</definedName>
    <definedName name="formato">Tablas!$M$59:$M$67</definedName>
    <definedName name="GD">Tabla318[]</definedName>
    <definedName name="LEY_1581">Tabla62138[[#All],[Datos]]</definedName>
    <definedName name="LEY_1712">Tabla3336[#All]</definedName>
    <definedName name="List_Impact">OFFSET('[5]Validation Lists'!$H$3:$H$4,0,0,'[5]Validation Lists'!$H$1-2,1)</definedName>
    <definedName name="List_ImpactedMilestone">OFFSET('[5]Validation Lists'!$K$3:$K$4,0,0,'[5]Validation Lists'!$K$1-2,1)</definedName>
    <definedName name="List_ImpactedProject">OFFSET('[5]Validation Lists'!$I$3:$I$4,0,0,'[5]Validation Lists'!$I$1-2,1)</definedName>
    <definedName name="List_IssuePriority">OFFSET('[5]Validation Lists'!$F$3:$F$4,0,0,'[5]Validation Lists'!$F$1-2,1)</definedName>
    <definedName name="List_IssueRisk">OFFSET('[5]Validation Lists'!$B$3:$B$4,0,0,'[5]Validation Lists'!$B$1-2,1)</definedName>
    <definedName name="List_Level">OFFSET('[5]Validation Lists'!$D$3:$D$4,0,0,'[5]Validation Lists'!$D$1-2,1)</definedName>
    <definedName name="List_Likelihood">OFFSET('[5]Validation Lists'!$G$3:$G$4,0,0,'[5]Validation Lists'!$G$1-2,1)</definedName>
    <definedName name="List_Status">OFFSET('[5]Validation Lists'!$C$3:$C$4,0,0,'[5]Validation Lists'!$C$1-2,1)</definedName>
    <definedName name="List_Trend">OFFSET('[5]Validation Lists'!$E$3:$E$4,0,0,'[5]Validation Lists'!$E$1-2,1)</definedName>
    <definedName name="MapaCalor1" localSheetId="1">Tablas!$E$206:$F$230</definedName>
    <definedName name="MapaCalor1">Tablas1!$A$73:$B$97</definedName>
    <definedName name="Porvenir">#REF!</definedName>
    <definedName name="procesos">Tablas!$F$4:$F$21</definedName>
    <definedName name="RSD">Tabla82343[#All]</definedName>
    <definedName name="Software">Tabla1025[Vul Software]</definedName>
    <definedName name="t_dato">Tablas!$A$66:$B$72</definedName>
    <definedName name="TABLA_GD">Tabla318[[#All],[Código Dependencia GD]]</definedName>
    <definedName name="TIP_ACT">Tablas!$I$25:$K$32</definedName>
    <definedName name="TIP_INF">Tablas!$I$26:$I$32</definedName>
    <definedName name="Tipo_Dato">Tabla72241[#All]</definedName>
    <definedName name="Tipo_DP">Tabla72241[Tipo de Datos Personales]</definedName>
    <definedName name="TipoIntegración">[6]Definiciones!$C$9:$C$14</definedName>
    <definedName name="TTA" localSheetId="1">Tablas!$AE$88:$AG$95</definedName>
    <definedName name="TTA">Tablas1!$AA$5:$AC$12</definedName>
    <definedName name="ValidSeverity">[5]Constants!$A$2:$A$4</definedName>
    <definedName name="ValidStatuses">[5]Constants!$C$2:$C$5</definedName>
    <definedName name="vul_har">Tablas!$I$123:$I$130</definedName>
    <definedName name="vul_inf">Tabla1025[Vul Información]</definedName>
    <definedName name="vul_ins">Tablas!$N$123:$N$129</definedName>
    <definedName name="vul_ser">Tablas!$J$123:$J$132</definedName>
    <definedName name="vul_sof">Tablas!$H$123:$H$134</definedName>
    <definedName name="vul_th">Tablas!$M$123:$M$134</definedName>
    <definedName name="Vulnera">#REF!</definedName>
  </definedNames>
  <calcPr calcId="191029"/>
  <pivotCaches>
    <pivotCache cacheId="2" r:id="rId27"/>
    <pivotCache cacheId="3" r:id="rId2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0" i="11" l="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F221" i="8" l="1"/>
  <c r="F220" i="8"/>
  <c r="F219" i="8"/>
  <c r="F218" i="8"/>
  <c r="F217" i="8"/>
  <c r="F216" i="8"/>
  <c r="F215" i="8"/>
  <c r="F214" i="8"/>
  <c r="F213" i="8"/>
  <c r="F212" i="8"/>
  <c r="F211" i="8"/>
  <c r="F210" i="8"/>
  <c r="H210" i="8"/>
  <c r="B221" i="8" a="1"/>
  <c r="B223" i="8" l="1"/>
  <c r="B222" i="8"/>
  <c r="B2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hbarrerae</author>
  </authors>
  <commentList>
    <comment ref="C3" authorId="0" shapeId="0" xr:uid="{00000000-0006-0000-0500-000001000000}">
      <text>
        <r>
          <rPr>
            <b/>
            <sz val="9"/>
            <color indexed="81"/>
            <rFont val="Tahoma"/>
            <family val="2"/>
          </rPr>
          <t>hbarrerae:</t>
        </r>
        <r>
          <rPr>
            <sz val="9"/>
            <color indexed="81"/>
            <rFont val="Tahoma"/>
            <family val="2"/>
          </rPr>
          <t xml:space="preserve">
Seleccione el área a la que pertenece el proceso </t>
        </r>
      </text>
    </comment>
    <comment ref="D3" authorId="0" shapeId="0" xr:uid="{00000000-0006-0000-0500-000002000000}">
      <text>
        <r>
          <rPr>
            <b/>
            <sz val="9"/>
            <color indexed="81"/>
            <rFont val="Tahoma"/>
            <family val="2"/>
          </rPr>
          <t>hbarrerae:</t>
        </r>
        <r>
          <rPr>
            <sz val="9"/>
            <color indexed="81"/>
            <rFont val="Tahoma"/>
            <family val="2"/>
          </rPr>
          <t xml:space="preserve">
Proceso  de la Entidad al que pertenece el activo de información.</t>
        </r>
      </text>
    </comment>
    <comment ref="E3" authorId="0" shapeId="0" xr:uid="{00000000-0006-0000-0500-000003000000}">
      <text>
        <r>
          <rPr>
            <b/>
            <sz val="9"/>
            <color indexed="81"/>
            <rFont val="Tahoma"/>
            <family val="2"/>
          </rPr>
          <t>hbarrerae:</t>
        </r>
        <r>
          <rPr>
            <sz val="9"/>
            <color indexed="81"/>
            <rFont val="Tahoma"/>
            <family val="2"/>
          </rPr>
          <t xml:space="preserve">
Relacionar el código con el que se encuentra registrado en el sistema de gestión documental</t>
        </r>
      </text>
    </comment>
    <comment ref="F3" authorId="0" shapeId="0" xr:uid="{00000000-0006-0000-0500-000004000000}">
      <text>
        <r>
          <rPr>
            <b/>
            <sz val="9"/>
            <color indexed="81"/>
            <rFont val="Tahoma"/>
            <family val="2"/>
          </rPr>
          <t>hbarrerae:</t>
        </r>
        <r>
          <rPr>
            <sz val="9"/>
            <color indexed="81"/>
            <rFont val="Tahoma"/>
            <family val="2"/>
          </rPr>
          <t xml:space="preserve">
Define el tipo de activo de información</t>
        </r>
      </text>
    </comment>
    <comment ref="I3" authorId="0" shapeId="0" xr:uid="{00000000-0006-0000-0500-000005000000}">
      <text>
        <r>
          <rPr>
            <b/>
            <sz val="9"/>
            <color indexed="81"/>
            <rFont val="Tahoma"/>
            <family val="2"/>
          </rPr>
          <t>hbarrerae:</t>
        </r>
        <r>
          <rPr>
            <sz val="9"/>
            <color indexed="81"/>
            <rFont val="Tahoma"/>
            <family val="2"/>
          </rPr>
          <t xml:space="preserve">
Nombre completo del activo de información</t>
        </r>
      </text>
    </comment>
    <comment ref="J3" authorId="0" shapeId="0" xr:uid="{00000000-0006-0000-0500-000006000000}">
      <text>
        <r>
          <rPr>
            <b/>
            <sz val="9"/>
            <color indexed="81"/>
            <rFont val="Tahoma"/>
            <family val="2"/>
          </rPr>
          <t>hbarrerae:</t>
        </r>
        <r>
          <rPr>
            <sz val="9"/>
            <color indexed="81"/>
            <rFont val="Tahoma"/>
            <family val="2"/>
          </rPr>
          <t xml:space="preserve">
Descripción resumida de manera clara para identificar el activo de información</t>
        </r>
      </text>
    </comment>
    <comment ref="K3" authorId="0" shapeId="0" xr:uid="{00000000-0006-0000-0500-000007000000}">
      <text>
        <r>
          <rPr>
            <b/>
            <sz val="9"/>
            <color indexed="81"/>
            <rFont val="Tahoma"/>
            <family val="2"/>
          </rPr>
          <t>hbarrerae:</t>
        </r>
        <r>
          <rPr>
            <sz val="9"/>
            <color indexed="81"/>
            <rFont val="Tahoma"/>
            <family val="2"/>
          </rPr>
          <t xml:space="preserve">
Establece el idioma, lengua o dialecto en que se encuentra la información</t>
        </r>
      </text>
    </comment>
    <comment ref="L3" authorId="0" shapeId="0" xr:uid="{00000000-0006-0000-0500-000008000000}">
      <text>
        <r>
          <rPr>
            <b/>
            <sz val="9"/>
            <color indexed="81"/>
            <rFont val="Tahoma"/>
            <family val="2"/>
          </rPr>
          <t>hbarrerae:</t>
        </r>
        <r>
          <rPr>
            <sz val="9"/>
            <color indexed="81"/>
            <rFont val="Tahoma"/>
            <family val="2"/>
          </rPr>
          <t xml:space="preserve">
De acuerdo con el Decreto 2609 de 2012
Archivo Institucional
Es la instancia administrativa de custodiar, organizar y proteger </t>
        </r>
      </text>
    </comment>
    <comment ref="N3" authorId="0" shapeId="0" xr:uid="{00000000-0006-0000-0500-000009000000}">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 ref="R3" authorId="0" shapeId="0" xr:uid="{00000000-0006-0000-0500-00000A000000}">
      <text>
        <r>
          <rPr>
            <b/>
            <sz val="9"/>
            <color indexed="81"/>
            <rFont val="Tahoma"/>
            <family val="2"/>
          </rPr>
          <t>hbarrerae:</t>
        </r>
        <r>
          <rPr>
            <sz val="9"/>
            <color indexed="81"/>
            <rFont val="Tahoma"/>
            <family val="2"/>
          </rPr>
          <t xml:space="preserve">
Nombre del área, dependencia, proceso 
 responsable de producir el activo de información</t>
        </r>
      </text>
    </comment>
    <comment ref="S3" authorId="0" shapeId="0" xr:uid="{00000000-0006-0000-0500-00000B000000}">
      <text>
        <r>
          <rPr>
            <b/>
            <sz val="9"/>
            <color indexed="81"/>
            <rFont val="Tahoma"/>
            <family val="2"/>
          </rPr>
          <t>hbarrerae:</t>
        </r>
        <r>
          <rPr>
            <sz val="9"/>
            <color indexed="81"/>
            <rFont val="Tahoma"/>
            <family val="2"/>
          </rPr>
          <t xml:space="preserve">
Corresponde al nombre del área, proceso o dependencia encargada en la Entidad de  la custodia o control de la información o implementación de controles de protección</t>
        </r>
      </text>
    </comment>
    <comment ref="N4" authorId="0" shapeId="0" xr:uid="{5592EF59-FFDC-41BF-B48D-406ED6FC668A}">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List>
</comments>
</file>

<file path=xl/sharedStrings.xml><?xml version="1.0" encoding="utf-8"?>
<sst xmlns="http://schemas.openxmlformats.org/spreadsheetml/2006/main" count="6513" uniqueCount="1085">
  <si>
    <t>Descripción</t>
  </si>
  <si>
    <t>Contratos</t>
  </si>
  <si>
    <t>Acuerdos de Confidencialidad</t>
  </si>
  <si>
    <t>Manuales (de usuario y del Admon)</t>
  </si>
  <si>
    <t>Procedimientos Operativos y/o de soporte</t>
  </si>
  <si>
    <t>Plan para la continuidad del negocio</t>
  </si>
  <si>
    <t>Registros Contables</t>
  </si>
  <si>
    <t>Estados Financieros</t>
  </si>
  <si>
    <t>Archivos Ofimaticos</t>
  </si>
  <si>
    <t>Documentos y registros del Sistema Integrrado de Gestion</t>
  </si>
  <si>
    <t>Bases de Datos con Información Personal</t>
  </si>
  <si>
    <t>Bases de datos con información relevante de los procesos (financiero, juridico, inventarios, etc)</t>
  </si>
  <si>
    <t>Expediente laboral</t>
  </si>
  <si>
    <t>Cintas (copias de respaldo)</t>
  </si>
  <si>
    <t>Otra información o medio de información</t>
  </si>
  <si>
    <t>Información</t>
  </si>
  <si>
    <t>Procesos</t>
  </si>
  <si>
    <t>Direccionamiento Estrategico</t>
  </si>
  <si>
    <t>Gestión de Grupos de Interes</t>
  </si>
  <si>
    <t>Formulación de Instrumentos</t>
  </si>
  <si>
    <t>Area</t>
  </si>
  <si>
    <t>Evaluación Financiera de Proyectos</t>
  </si>
  <si>
    <t>Ejecución de Proyectos</t>
  </si>
  <si>
    <t>Comercialización</t>
  </si>
  <si>
    <t>Dirección, Gestión y Seguimientos de Proyectos</t>
  </si>
  <si>
    <t>Gestión Juridica y Contactual</t>
  </si>
  <si>
    <t>Gestión Financiera</t>
  </si>
  <si>
    <t>Gestión de Talento Humano</t>
  </si>
  <si>
    <t>Gestión Ambiental</t>
  </si>
  <si>
    <t>Gestión de Servicios Logisticos</t>
  </si>
  <si>
    <t>Gestión Documental</t>
  </si>
  <si>
    <t>Gestión de TIC</t>
  </si>
  <si>
    <t>Atención al Ciudadano</t>
  </si>
  <si>
    <t>Evaluación y Seguimiento</t>
  </si>
  <si>
    <t>Subgerencia de Planeación y Administración de Proyectos</t>
  </si>
  <si>
    <t>SDPAP</t>
  </si>
  <si>
    <t>Sigla</t>
  </si>
  <si>
    <t>Oficina Asesora de Comunicaciones</t>
  </si>
  <si>
    <t>OAC</t>
  </si>
  <si>
    <t>Subgerencia de Gestión Urbana</t>
  </si>
  <si>
    <t>SGU</t>
  </si>
  <si>
    <t>Subgerencia de Gestión Inmobiliaria</t>
  </si>
  <si>
    <t>SGI</t>
  </si>
  <si>
    <t>Gestión Predial y Social</t>
  </si>
  <si>
    <t>Dirección de Predios</t>
  </si>
  <si>
    <t>DP</t>
  </si>
  <si>
    <t>Subgerencia de Desarrollo de Proyectos</t>
  </si>
  <si>
    <t>SDDP</t>
  </si>
  <si>
    <t>Dirección Comercial</t>
  </si>
  <si>
    <t>DC</t>
  </si>
  <si>
    <t>Subgerencia Juridica</t>
  </si>
  <si>
    <t>SJ</t>
  </si>
  <si>
    <t>Subgerencia de Gestión Corporativa</t>
  </si>
  <si>
    <t>SGC</t>
  </si>
  <si>
    <t>Oficina de Gestión Social</t>
  </si>
  <si>
    <t>OGS</t>
  </si>
  <si>
    <t>Oficina de Control Ineno</t>
  </si>
  <si>
    <t>OCI</t>
  </si>
  <si>
    <t>Lideres</t>
  </si>
  <si>
    <t>http://10.115.245.74/mipg/lideres-proceso</t>
  </si>
  <si>
    <t>Confidencialidad</t>
  </si>
  <si>
    <t>Integridad</t>
  </si>
  <si>
    <t>Disponibilidad</t>
  </si>
  <si>
    <t>Criticidad del Activo</t>
  </si>
  <si>
    <t>Baja</t>
  </si>
  <si>
    <t>Media</t>
  </si>
  <si>
    <t>Alta</t>
  </si>
  <si>
    <t>Activos de información en los cuales la clasificación de la información en dos (2) o todas las propiedades (confidencialidad, integridad y disponibilidad) es alta.</t>
  </si>
  <si>
    <t>Activos de información en los cuales la clasificación de la información es alta en una (1) de sus propiedades (confidencialidad, integridad y disponibilidad) o al menos una de ellas es nivel medio.</t>
  </si>
  <si>
    <t>Activos de información en los cuales la clasificación de la información en todos sus niveles es baja.</t>
  </si>
  <si>
    <t>Rangos</t>
  </si>
  <si>
    <t>Datos</t>
  </si>
  <si>
    <t>Si</t>
  </si>
  <si>
    <t>No</t>
  </si>
  <si>
    <t>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t>
  </si>
  <si>
    <t>Se refiere a la exactitud y completitud de la información, esta propiedad es la que permite que la información sea precisa, coherente y completa desde su creación hasta su destrucción.</t>
  </si>
  <si>
    <t>Es la propiedad de la información que se refiere a que esta debe ser accesible y utilizable por solicitud de una persona, Entidad o proceso autorizada cuando así lo requiera esta, en el momento y en la forma que se requiere ahora y en el futuro.</t>
  </si>
  <si>
    <t>Contiene datos personale</t>
  </si>
  <si>
    <t>¿El activo de información contiene datos personales? SI - NO</t>
  </si>
  <si>
    <t>Contiene datos personales de niños, niñas o adolecentes</t>
  </si>
  <si>
    <t>Son los datos personales de los niños, niñas y adolescentes, cuyo tratamiento está prohibido, salvo que se trate de datos de naturaleza pública. Ej. Registro civil</t>
  </si>
  <si>
    <t>Tipo de Datos Personales</t>
  </si>
  <si>
    <t>Si cuenta con datos personales seleccione el tipo, * Dato personal público: Toda información personal que es de conocimiento libre y abierto para el público en general. Ejemplo: Número de identificación - nombres, apellidos.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 Dato personal privado: Toda información personal que tiene un conocimiento restringido, y en principio privado para el público en general. Es el dato que por su naturaleza íntima o reservada sólo es relevante para el titular. Ejemplo: Dirección de residencia y Nº teléfono,gusto y tendencias. * Dato semiprivado: Es semiprivado el dato que no tiene naturaleza íntima, reservada ni pública y cuyo conocimiento o divulgación puede interesar no sólo a su titular sino a cierto sector y grupo de personas. Ejemplo: Fecha y lugar de nacimiento * Data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</si>
  <si>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Dato personal público</t>
  </si>
  <si>
    <t>Dato personal semiprivado</t>
  </si>
  <si>
    <t>Dato personal privado</t>
  </si>
  <si>
    <t>Dato sencible</t>
  </si>
  <si>
    <t>No aplica</t>
  </si>
  <si>
    <t>Finalidad de la Recolección de los Datos Personales</t>
  </si>
  <si>
    <t>La finalidad de la recolección justifica por la cual el dato es capturado, almacenado y mantenido en la Entidad.</t>
  </si>
  <si>
    <t>¿Existe la Autorización para el Tratamiento de los Datos Personales?</t>
  </si>
  <si>
    <t>Seleccionar si se cuenta o no con la autorización de la recolección y tratamiento.</t>
  </si>
  <si>
    <t>Riesgo de Seguridad Digital (Inf)</t>
  </si>
  <si>
    <t>Perdida de disponibilidad de la información</t>
  </si>
  <si>
    <t>Pérdida de Confidencialidad de la Información</t>
  </si>
  <si>
    <t>Pérdida de integridad de la información</t>
  </si>
  <si>
    <t>Amenaza (Inf)</t>
  </si>
  <si>
    <t>Datos prrovenientes de fuentes no confiables</t>
  </si>
  <si>
    <t>Destrucción de equipos o medios</t>
  </si>
  <si>
    <t>Error en el uso</t>
  </si>
  <si>
    <t>Fallas humanas</t>
  </si>
  <si>
    <t>Hurto de la Información</t>
  </si>
  <si>
    <t>Hurto de medios o documentos</t>
  </si>
  <si>
    <t>Personal no autorizado</t>
  </si>
  <si>
    <t>Inundación</t>
  </si>
  <si>
    <t>Polvo, corrosión, Congelamiento</t>
  </si>
  <si>
    <t>Modificación no autorizada</t>
  </si>
  <si>
    <t>Falsificación de derechos</t>
  </si>
  <si>
    <t>Uso no autorizado del equipo</t>
  </si>
  <si>
    <t>Manejo manual de la información</t>
  </si>
  <si>
    <t>Desconocimiento o no aplicación de las políticas de seguridad y privacidad de la información</t>
  </si>
  <si>
    <t>Retraso en la entrega de información por parte del personal</t>
  </si>
  <si>
    <t>Material susceptible de deterioro por factores ambientales y/o biológicos y/o manipulación manual</t>
  </si>
  <si>
    <t>Almacenamiento sin protección</t>
  </si>
  <si>
    <t>Falta de cuidado en la disposición final</t>
  </si>
  <si>
    <t>Copia no controlada</t>
  </si>
  <si>
    <t>Disposición o reutilización de los medios de almacenamiento sin borrado adecuado</t>
  </si>
  <si>
    <t>Ausencia de pistas de auditoría</t>
  </si>
  <si>
    <t>Ausencia de documentación</t>
  </si>
  <si>
    <t>Fechas incorrectas</t>
  </si>
  <si>
    <t>Ausencia de protección física de la edificación, puertas y ventanas</t>
  </si>
  <si>
    <t>Falla en la producción de informes de gestión</t>
  </si>
  <si>
    <t>Ausencia del personal</t>
  </si>
  <si>
    <t>Entrenamiento insuficiente en seguridad</t>
  </si>
  <si>
    <t>Falla de conciencia acerca de la seguridad</t>
  </si>
  <si>
    <t>Ausencia de mecanismos de monitoreo</t>
  </si>
  <si>
    <t>Trabajo no supervisado del personal externo o de limpieza</t>
  </si>
  <si>
    <t>Uso inadecuado o descuidado del control de acceso físico a las edificaciones y los recintos</t>
  </si>
  <si>
    <t>Ubicación en un área susceptible de inundación</t>
  </si>
  <si>
    <t>Ausencia de auditorías (supervisiones) regulares</t>
  </si>
  <si>
    <t>Ausencia de procedimientos de identificación y valoración de riesgos</t>
  </si>
  <si>
    <t>Ausencia de procedimiento formal para el control de la documentación del SGSI</t>
  </si>
  <si>
    <t>Ausencia de procedimiento formal para la autorización de la información disponible al público</t>
  </si>
  <si>
    <t>Ausencia de asignación adecuada de responsabilidades en la seguridad de la información</t>
  </si>
  <si>
    <t>Ausencia de procedimientos para el manejo de información clasificada</t>
  </si>
  <si>
    <t>Ausencia o insuficiencia de política sobre limpieza de escritorio y de pantalla</t>
  </si>
  <si>
    <t>Ausencia de procedimientos para la presentación de informes sobre las debilidades en la seguridad</t>
  </si>
  <si>
    <t>Falta de políticas de seguridad digital</t>
  </si>
  <si>
    <t>Ausencia de políticas de control de acceso</t>
  </si>
  <si>
    <t>Vulnerabilidades Inf</t>
  </si>
  <si>
    <t>Descripcion del riesgo</t>
  </si>
  <si>
    <t>(Vulnerabilidades) + "pueden permitir/generar/facilitar la" + Amenaza + "," + "lo cual causaría la" + Riesgo + "de/en el/la" + Activo de información</t>
  </si>
  <si>
    <t>Amenaza</t>
  </si>
  <si>
    <t>Vulnerabilidad</t>
  </si>
  <si>
    <r>
      <t>Descripción de los actuales controles (Inf)</t>
    </r>
    <r>
      <rPr>
        <sz val="12"/>
        <color rgb="FFD93025"/>
        <rFont val="Times New Roman"/>
        <family val="1"/>
      </rPr>
      <t> </t>
    </r>
  </si>
  <si>
    <t>Responsable del riesgo (Inf)</t>
  </si>
  <si>
    <t>Políticas, procedimientos, equipos de seguridad informática (Firewall), software de seguridad informática (Antivirus, IDS), obras para asegurar instalaciones, política de contraseñas fuertes, sistemas para áreas seguras, personal experto en seguridad de la información, ejercicio de seguridad de la información (auditoría al SGSI, hacking ético), etc.</t>
  </si>
  <si>
    <t>¿Para qué sirven estos controles?</t>
  </si>
  <si>
    <t>Reducir el riesgo (mitigar)</t>
  </si>
  <si>
    <t>Asumir el riesgo (aceptar)</t>
  </si>
  <si>
    <t>Evitar el riesgo</t>
  </si>
  <si>
    <t>Compartir el riesgo</t>
  </si>
  <si>
    <t>Nivel</t>
  </si>
  <si>
    <t>Descriptor</t>
  </si>
  <si>
    <t>Frecuencia</t>
  </si>
  <si>
    <t>Raro</t>
  </si>
  <si>
    <t>El evento puede ocurrir solo en circustancias excepcionales</t>
  </si>
  <si>
    <t>No se ha presentado en los útimos 5 años</t>
  </si>
  <si>
    <t>Improbable</t>
  </si>
  <si>
    <t>el evento puede ocurrir en algún momento</t>
  </si>
  <si>
    <t>Al menos de una vez en los últimos 5 años</t>
  </si>
  <si>
    <t>Posible</t>
  </si>
  <si>
    <t>el evento podriá ocurrir en algun momento</t>
  </si>
  <si>
    <t>Al menos de una vez en los últimos 2 años</t>
  </si>
  <si>
    <t>Probable</t>
  </si>
  <si>
    <t>el evento probablemente ocurriria en la mayoria de las circustancias</t>
  </si>
  <si>
    <t>Al menos de una vez en el último año</t>
  </si>
  <si>
    <t>Casi seguro</t>
  </si>
  <si>
    <t>se espera que el evento ocurra en la mayoria de las circustancias</t>
  </si>
  <si>
    <t>Más de una vez al año</t>
  </si>
  <si>
    <t>Tabla de Pobabilidad</t>
  </si>
  <si>
    <t>Insignificante</t>
  </si>
  <si>
    <t>Si el hecho llegara a presentarse, tendria consecuencias o efectos mínimos sobre la entidad</t>
  </si>
  <si>
    <t>Menor</t>
  </si>
  <si>
    <t>Si el hecho llegara a presentarse, tendria bajo impacto o efecto sobre entidad</t>
  </si>
  <si>
    <t>Moderado</t>
  </si>
  <si>
    <t>Si el hecho llegara a presentarse, tendria medianas consecuencias o efectos sobre la entidad</t>
  </si>
  <si>
    <t>Mayor</t>
  </si>
  <si>
    <t>Si el hecho llegara a presentarse, tendria altas consecuencias o efectos sobre la entidad</t>
  </si>
  <si>
    <t>Catastrófico</t>
  </si>
  <si>
    <t>Si el hecho llegara a presentarse, tendria desastrosas consecuencias o efectos sobre la entidad</t>
  </si>
  <si>
    <t>Tabla de Impacto</t>
  </si>
  <si>
    <t>Zona de Riesgo</t>
  </si>
  <si>
    <t>PROBABILIDAD</t>
  </si>
  <si>
    <t>Insignificante (1)</t>
  </si>
  <si>
    <t>Catastrofico (5)</t>
  </si>
  <si>
    <t>B</t>
  </si>
  <si>
    <t>M</t>
  </si>
  <si>
    <t>A</t>
  </si>
  <si>
    <t>E</t>
  </si>
  <si>
    <t>Impacto</t>
  </si>
  <si>
    <t>Zona de resgo baja: Asumir el riesgo</t>
  </si>
  <si>
    <t>Zona de riesgo moderada: Asumir el riesgo, reducir el riesgo</t>
  </si>
  <si>
    <t>Zona de riesgo Alta: Reducir el riesgo, evitar, compartir o transferir</t>
  </si>
  <si>
    <t>Zona de riesgo extrema: Reducir el riesgo, evitar, compartir o trasferir</t>
  </si>
  <si>
    <t>https://www.youtube.com/watch?v=7WNOeX1mNOI</t>
  </si>
  <si>
    <t>https://www.youtube.com/watch?v=yjfQVaH2Kek</t>
  </si>
  <si>
    <t>BAJO</t>
  </si>
  <si>
    <t>Vector</t>
  </si>
  <si>
    <t>Color Mapa</t>
  </si>
  <si>
    <t>MODERADO</t>
  </si>
  <si>
    <t>EXTREMO</t>
  </si>
  <si>
    <t>ALTO</t>
  </si>
  <si>
    <t>Ítem</t>
  </si>
  <si>
    <t>Área</t>
  </si>
  <si>
    <t>NA</t>
  </si>
  <si>
    <t>Talento Humano</t>
  </si>
  <si>
    <t>Tipificación del Activo</t>
  </si>
  <si>
    <t>Componentes</t>
  </si>
  <si>
    <t>Hardware</t>
  </si>
  <si>
    <t>Software</t>
  </si>
  <si>
    <t>Servicios</t>
  </si>
  <si>
    <t>Recurso Humano</t>
  </si>
  <si>
    <t>Instalaciones</t>
  </si>
  <si>
    <t>Infraestructura Critica Cibernetica Nacional</t>
  </si>
  <si>
    <t>Columna1</t>
  </si>
  <si>
    <t>Corresponden a este tipo datos e información almacenada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</si>
  <si>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Se consideran los medios materiales físicos destinados a soportar directa o indirectamente los servicios que presta la Entidad</t>
  </si>
  <si>
    <t>Servidores, routers, módems, computarores (portatiles, escritorio), impresoras, celulares, tablet, telefonos IP, etc</t>
  </si>
  <si>
    <t>Se refiere a los programas, aplicativos, sistemas de información que sportan las actividades de la Entidad y la prestación de servicios</t>
  </si>
  <si>
    <t>Software de aplicación, correo electronico, sistema operativo, etc.</t>
  </si>
  <si>
    <t>Servicios de computación y comunicaciones, tales como Internet, páginas de consula, directorios compartidos e Intranet.</t>
  </si>
  <si>
    <t>Aquellas personas que, por su conocimiento, experiencia y criticidad para el proceso, son consideradas activos de información</t>
  </si>
  <si>
    <t>Contratistas, Funcionarios, Proveedores</t>
  </si>
  <si>
    <t>lugares donde se almacenan o resguardan los sistemas de información y comunicaciones</t>
  </si>
  <si>
    <t>Centros de computo, centros de cableado, Datacenter</t>
  </si>
  <si>
    <t>Infraestructra critica cibernetica nacional</t>
  </si>
  <si>
    <t>Se entiende por aquella infraestrutura soportada por las TIC y por las tecnologias de la operación cuyo funcionamiento es indispensable para la presentación de servicios esenciales para los ciudadanos y para el Estado. Su afectación, suspención o destrucción puede generar consecuencias negativas en el bienestar economico de los ciudadanos, o en el eficaz funcionamiento de las organizaciones, así como la administración publica.</t>
  </si>
  <si>
    <t>Proceso</t>
  </si>
  <si>
    <t>Probabilidad</t>
  </si>
  <si>
    <t>Ley 1712 de 2014</t>
  </si>
  <si>
    <t>Información Publica Reservada</t>
  </si>
  <si>
    <t>Información Publica Clasificada</t>
  </si>
  <si>
    <t>Información Publica</t>
  </si>
  <si>
    <t>No Clasificada</t>
  </si>
  <si>
    <t>Información disponible sólo para un proceso de la entidad y que en caso de ser conocida por terceros sin autorización puede conllevar un impacto negativo de índole legal, operativa, de pérdida de imagen o economica.</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</si>
  <si>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</si>
  <si>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Información que puede ser entregada o publicada sin restriciones a cualquier persona dentro y fuera de la entidad, sin que esto implique daños a terceros ni a las actividades y procesos de la entidad</t>
  </si>
  <si>
    <t>Activos de información que deben ser incluidos en el inventario y que aún no han sido clasificados, deben ser tratados como activos de Información Publica Reserveda.</t>
  </si>
  <si>
    <t>GG</t>
  </si>
  <si>
    <t>Gerencia General</t>
  </si>
  <si>
    <t>DGC</t>
  </si>
  <si>
    <t>Dirección de Gestión Contractual</t>
  </si>
  <si>
    <t>Oficina de Control Interno</t>
  </si>
  <si>
    <t>Direccionamiento Estratégico</t>
  </si>
  <si>
    <t>Gestión de Grupos de Interés</t>
  </si>
  <si>
    <t>Gestión de Servicios Logísticos</t>
  </si>
  <si>
    <t>Activo de Información</t>
  </si>
  <si>
    <t>Propietario</t>
  </si>
  <si>
    <t>Custodio</t>
  </si>
  <si>
    <t>Tipo Activo</t>
  </si>
  <si>
    <t>N/A</t>
  </si>
  <si>
    <t>Público</t>
  </si>
  <si>
    <t>Semiprivado</t>
  </si>
  <si>
    <t>Privado</t>
  </si>
  <si>
    <t>Sencible</t>
  </si>
  <si>
    <t>Es el dato calificado como tal según los mandatos de la ley o de la Constitución Política y aquel que no sea semiprivado, privado o sensible</t>
  </si>
  <si>
    <t>Ejemplos</t>
  </si>
  <si>
    <t>Es el dato que no tiene naturaleza íntima, reservada, ni publica y cuyo conocimiento o divulgación puede interesar no solo al titular sino a cierto sector o grupo de personas o a la sociedad en general, como el dato financiero y crediticio de actividad comercial o de servicios.</t>
  </si>
  <si>
    <t>estado civil, profesión u oficio, a su calidad de comerciante o servidor publico y  aquellos que puedan obtenerse sin reserva alguna</t>
  </si>
  <si>
    <t xml:space="preserve">Mora con un banco, si tiene registrada una o varias líneas telefónicas
</t>
  </si>
  <si>
    <t>Son los datos que por su naturaleza íntima o reservada solo es relevante para el titular</t>
  </si>
  <si>
    <t>fotografías, correo personal, los gustos o preferencias de las personas</t>
  </si>
  <si>
    <t>Son aquellos que afectan la intimidad del titular o cuyo uso indebido puede generar su discriminación</t>
  </si>
  <si>
    <t>tales como el origen racial o étnico, la orientación política, convicciones religiosas o filosóficas, la pertenencia a sindicatos, organizaciones sociales, partidos políticos, datos de salud, vida sexual y datos biométricos. Este tipo de dato exige un tratamiento especial</t>
  </si>
  <si>
    <t xml:space="preserve">Riesgo de Seguridad Digital </t>
  </si>
  <si>
    <t>Ausencia o Insuficiencia de pruebas de Software</t>
  </si>
  <si>
    <t>Ausencia de terminación de sesión</t>
  </si>
  <si>
    <t>Ausencia de registros de auditoria</t>
  </si>
  <si>
    <t>Asignación errada de los derechos de acceso</t>
  </si>
  <si>
    <t>Interfaz de usuario compleja</t>
  </si>
  <si>
    <t>Ausencia de mecanismos de identificación y autenticación de usuarios</t>
  </si>
  <si>
    <t>Contraseñas sin protección</t>
  </si>
  <si>
    <t>Software nuevo o inmaduro</t>
  </si>
  <si>
    <t>Mantenimiento insuficiente</t>
  </si>
  <si>
    <t>Susceptibilidad a las variaciones de temperatura (o al polvo y suciedad).</t>
  </si>
  <si>
    <t>Ausencia de acuerdos de nivel de servicio (ANS o SLA)</t>
  </si>
  <si>
    <t>Ausencia de acuerdos de nivel de operación (OLA)</t>
  </si>
  <si>
    <t>Retraso en la salida de información de los sistemas</t>
  </si>
  <si>
    <t>Información sensible sin cifrado</t>
  </si>
  <si>
    <t>Ausencia de personal</t>
  </si>
  <si>
    <t>Procedimientos inadecuados de contratación</t>
  </si>
  <si>
    <t>Falta de conciencia acerca de la seguridad</t>
  </si>
  <si>
    <t>Ausencia o insuficiencia de disposiciones (con respecto a la seguridad) en los contratos con clientes y/o terceras partes</t>
  </si>
  <si>
    <t>Redes</t>
  </si>
  <si>
    <t>Ausencia de pruebas de envío o recepción de mensajes</t>
  </si>
  <si>
    <t>Líneas de comunicación sin protección</t>
  </si>
  <si>
    <t>Conexión deficiente de cableado</t>
  </si>
  <si>
    <t>Trafico deficiente sin protección</t>
  </si>
  <si>
    <t>Deficiente administración y/o configuración técnica</t>
  </si>
  <si>
    <t>Insuficientes competencias técnicas y administrativas</t>
  </si>
  <si>
    <t>Desconocimiento de la gestión institucional y marco legal aplicable</t>
  </si>
  <si>
    <t>Concentración de alta carga laboral</t>
  </si>
  <si>
    <t>Trabajo no supervisado de personal externo o de limpieza</t>
  </si>
  <si>
    <t>Falta de personal idóneo</t>
  </si>
  <si>
    <t>Negligencia técnica y/o administrativa</t>
  </si>
  <si>
    <t>Concentración de información en único talento humano</t>
  </si>
  <si>
    <t>Deficiente estado de salud</t>
  </si>
  <si>
    <t>Incapacidad para acceder a las instalaciones y/o recursos tecnológicos</t>
  </si>
  <si>
    <t>Uso inadecuado de los controles de acceso al edificio</t>
  </si>
  <si>
    <t>Áreas susceptibles a inundación</t>
  </si>
  <si>
    <t>Red eléctricas inestable</t>
  </si>
  <si>
    <t>Ausencia de protección en puertas o ventanas</t>
  </si>
  <si>
    <t>Exposición al tránsito público</t>
  </si>
  <si>
    <t>Vul Información</t>
  </si>
  <si>
    <t>Vul Software</t>
  </si>
  <si>
    <t>Vul de Servicios</t>
  </si>
  <si>
    <t>Vul Intangible</t>
  </si>
  <si>
    <t>Ausencia de esquemas de reemplazo periódico</t>
  </si>
  <si>
    <t>Sensibilidad a la radiación electromagnética</t>
  </si>
  <si>
    <t>Trafico sensible sin protección</t>
  </si>
  <si>
    <t>Punto único de falla</t>
  </si>
  <si>
    <t>Requisitos de componentes de software (librerías, maquinas virtuales cliente, flash, etc.) instalados en el cliente (equipo del usuario final)</t>
  </si>
  <si>
    <t>Ausencia de políticas para el uso correcto de los medios de telecomunicaciones y mensajería</t>
  </si>
  <si>
    <t>Ausencia de procedimiento formal para la autorización de la información disponible al publico</t>
  </si>
  <si>
    <t>Ausencia de políticas sobre el uso de correo electrónico</t>
  </si>
  <si>
    <t>Vul Hardware</t>
  </si>
  <si>
    <t>BD, contratos, acuerdos de confidencialidad, manuales, procedimientos, plan de continuidad, registros contables, estados financieros, expedientes laborales, etc</t>
  </si>
  <si>
    <t>Servidores, routers, módems, computarores (portatiles, escritorio), impresoras, celulares, tablet, telefonos IP, biometricos, etc</t>
  </si>
  <si>
    <t>Software de aplicación, correo electronico, sistema operativo, aplicativo de apoyo a la gestión financiera, aplicativo de apoyo a la gestión misional, software ofimático, etc.</t>
  </si>
  <si>
    <t>Servicios WEB, intranet, CRM, ERP, Portales organizacionales, Aplicaciones entre otros [Pueden estar compuestos por hardware y software]</t>
  </si>
  <si>
    <t>Manuales (de usuario y del administrador)</t>
  </si>
  <si>
    <t>Procedimientos operativos y/o de soporte</t>
  </si>
  <si>
    <t>Registros contables</t>
  </si>
  <si>
    <t>Archivos ofimaticos</t>
  </si>
  <si>
    <t>Documentos y registros del Sistema Integrado de Gestión</t>
  </si>
  <si>
    <t>Bases de datos con información personal</t>
  </si>
  <si>
    <t>Bases de datos con información relevante de los procesos (financiero, jurídico, inventarios, etc)</t>
  </si>
  <si>
    <t>Expediente laborales</t>
  </si>
  <si>
    <t>Procesos diciplinarios</t>
  </si>
  <si>
    <t>Sofware</t>
  </si>
  <si>
    <t>Software de apoyo a la gestión financiera</t>
  </si>
  <si>
    <t>Software de apoyo a la gestión jurídica</t>
  </si>
  <si>
    <t>Software de apoyo a la gestión administrativa (incluye, inventarios, documental, etc)</t>
  </si>
  <si>
    <t>Software de apoyo a la gestión del talento humano</t>
  </si>
  <si>
    <t>Software de apoyo a la gestión misional</t>
  </si>
  <si>
    <t>Software de apoyo a la gestión estrategica</t>
  </si>
  <si>
    <t>Software de apoyo a la gestión de control y monitoreo</t>
  </si>
  <si>
    <t>Software ofimatico</t>
  </si>
  <si>
    <t>Software utilitario</t>
  </si>
  <si>
    <t>Otro Software</t>
  </si>
  <si>
    <t>Datos provenientes de fuentes no confiables</t>
  </si>
  <si>
    <t>Error de uso</t>
  </si>
  <si>
    <t>Hurto de información</t>
  </si>
  <si>
    <t>Polvo, corrosión, congelamiento</t>
  </si>
  <si>
    <t>Abuso de los derechos</t>
  </si>
  <si>
    <t>Falla en los sistemas</t>
  </si>
  <si>
    <t>Hurto de equipo</t>
  </si>
  <si>
    <t>Incumplimiento en el mantenimiento del sistema</t>
  </si>
  <si>
    <t>Mal funcionamiento del software</t>
  </si>
  <si>
    <t>Manipulación con software</t>
  </si>
  <si>
    <t>Saturación del sistema de información</t>
  </si>
  <si>
    <t>Malware (virus,troyano, keylogger, etc)</t>
  </si>
  <si>
    <t>Descripción de los actuales controles de Información</t>
  </si>
  <si>
    <t>Falla del equipo de cómputo</t>
  </si>
  <si>
    <t>Falla del equipo de telecomunicaciones</t>
  </si>
  <si>
    <t>Fenómenos meteorologicos</t>
  </si>
  <si>
    <t>Pérdida del suministro de energia</t>
  </si>
  <si>
    <t>Abuso de derechos</t>
  </si>
  <si>
    <t>Escucha encubierta</t>
  </si>
  <si>
    <t>Epionaje remoto</t>
  </si>
  <si>
    <t>Fenómenos metereológicos</t>
  </si>
  <si>
    <t>Phishing</t>
  </si>
  <si>
    <t>Acto criminal</t>
  </si>
  <si>
    <t>Corrupción de datos</t>
  </si>
  <si>
    <t>Incumplimiento en la disciplina del personal</t>
  </si>
  <si>
    <t>Negación de acciones</t>
  </si>
  <si>
    <t>Procedimiento ilegal de datos</t>
  </si>
  <si>
    <t>Destrucción de equipo o medios</t>
  </si>
  <si>
    <t>Pérdida del suministro de energía</t>
  </si>
  <si>
    <t>Incumplimiento en la disponibilidad del personal</t>
  </si>
  <si>
    <t>Procesamiento ilegal de datos</t>
  </si>
  <si>
    <t>Destrución de equipos o medios</t>
  </si>
  <si>
    <t>Tabla Criterios para definir el nivel de probabilidad</t>
  </si>
  <si>
    <t>Frecuencia de la Actividad</t>
  </si>
  <si>
    <t>Muy Baja</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</si>
  <si>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</si>
  <si>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</si>
  <si>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</si>
  <si>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</si>
  <si>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</si>
  <si>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</si>
  <si>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</si>
  <si>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</si>
  <si>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</si>
  <si>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</si>
  <si>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</si>
  <si>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</si>
  <si>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</si>
  <si>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</si>
  <si>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</si>
  <si>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</si>
  <si>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</si>
  <si>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</si>
  <si>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</si>
  <si>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</si>
  <si>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de la entidad con efecto publicitario sostenido a nivel de sector administrativo, nivel departamental o municipal</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</si>
  <si>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</si>
  <si>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</si>
  <si>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</si>
  <si>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</si>
  <si>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</si>
  <si>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</si>
  <si>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</si>
  <si>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</si>
  <si>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</si>
  <si>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</si>
  <si>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</si>
  <si>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</si>
  <si>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</si>
  <si>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</si>
  <si>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</si>
  <si>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</si>
  <si>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</si>
  <si>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</si>
  <si>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</si>
  <si>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</si>
  <si>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</si>
  <si>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Idioma</t>
  </si>
  <si>
    <t>Disponibilidad y acceso: el dato tiene que estar disponible integralmente y a un costo razonable de reproducción, preferiblemente descargable en la Internet; también tiene que estar disponible en un formato conveniente y modificable.
Reutilización y redistribución: el dato tiene que ser ofrecido en condiciones que permitan la reutilización y redistribución, incluyendo el cruzamiento con otros conjuntos de datos.</t>
  </si>
  <si>
    <t>Participación universal: todos deben poder usar, reutilizar y redistribuir la información, sin discriminación con las áreas de actuación, personas o grupos. Restricciones “no comerciales” que prevendrían el uso comercial de los datos, o restricciones de uso para ciertos propósitos (por ejemplo “sólo para educación”) no son permitidas.</t>
  </si>
  <si>
    <t xml:space="preserve">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t>
  </si>
  <si>
    <t xml:space="preserve">Es la propiedad de la información que se refiere a que esta debe ser accesible y utilizable por solicitud de una persona, Entidad o proceso autorizada cuando así lo requiera esta, en el momento y en la forma que se requiere ahora y en el futuro.
</t>
  </si>
  <si>
    <t xml:space="preserve">Se refiere a la exactitud y completitud de la información, esta propiedad es la que permite que la información sea precisa, coherente y completa desde su creación hasta su destrucción
</t>
  </si>
  <si>
    <t>Código Dependencia GD</t>
  </si>
  <si>
    <t>Medio de Conservación</t>
  </si>
  <si>
    <t>Formato</t>
  </si>
  <si>
    <t>Corresponden a este tipo datos e información almacenada fisica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</si>
  <si>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Texto</t>
  </si>
  <si>
    <t>Hojas de Calculo</t>
  </si>
  <si>
    <t>Presentaciones</t>
  </si>
  <si>
    <t>Bases de Datos</t>
  </si>
  <si>
    <t>Documentos Graficos</t>
  </si>
  <si>
    <t>Audio</t>
  </si>
  <si>
    <t>Video</t>
  </si>
  <si>
    <t>Animación</t>
  </si>
  <si>
    <t>Compresión</t>
  </si>
  <si>
    <t>Servicios de computación y comunicaciones, tales como Internet, páginas de consulta, directorios compartidos e Intranet.</t>
  </si>
  <si>
    <t>Muy Alta
100%</t>
  </si>
  <si>
    <t>Alta
80%</t>
  </si>
  <si>
    <t>Media
 60%</t>
  </si>
  <si>
    <t>Baja
 40%</t>
  </si>
  <si>
    <t>IMPACTO</t>
  </si>
  <si>
    <t>Muy Baja
 20%</t>
  </si>
  <si>
    <t>Leve
20%</t>
  </si>
  <si>
    <t>Menor
40%</t>
  </si>
  <si>
    <t>Moderado
60%</t>
  </si>
  <si>
    <t>Mayor
80%</t>
  </si>
  <si>
    <t>Catastrofico
100%</t>
  </si>
  <si>
    <t>Extremo</t>
  </si>
  <si>
    <t>Alto</t>
  </si>
  <si>
    <t>Bajo</t>
  </si>
  <si>
    <t>Reducir el riesgo (transferir)</t>
  </si>
  <si>
    <t>Después de realizar un análisis y considerar los niveles de riesgo se implementan acciones que mitiguen el nivel de riesgo. No necesariamente en un control adicional</t>
  </si>
  <si>
    <t xml:space="preserve">Despúes de realizar un análisis, se considera que la mejor estrategia es tercerizar el proceso o ttraves de seguros o polizas. La responsabilidad economica recae sobre el tercero, pero no se transfiere la responsabilidad sobre el tema reputacional. </t>
  </si>
  <si>
    <t>Despues de realizar un análisis y considerar los niveles de riesgo se determina asumir el mismo conociendo los efectos de su posible materialización.</t>
  </si>
  <si>
    <t>Despues de realizar un análisis y considerar que el nivel de riesgo es demasiado alto, se determina No asumir la actividad que general este riesgo.</t>
  </si>
  <si>
    <t>Estrategias para combatir el riesgo</t>
  </si>
  <si>
    <t>Física</t>
  </si>
  <si>
    <t>Electrónica</t>
  </si>
  <si>
    <t>zip,rar</t>
  </si>
  <si>
    <t>swf</t>
  </si>
  <si>
    <t>mpeg,avi,mov</t>
  </si>
  <si>
    <t>jpg,gif,png,tif o tiff, ttf</t>
  </si>
  <si>
    <t>mdb, sql, oracle</t>
  </si>
  <si>
    <t>ppt, pps, ppt</t>
  </si>
  <si>
    <t>xls, xlt, csv</t>
  </si>
  <si>
    <t>doc,txt,rtf,pdf</t>
  </si>
  <si>
    <t>wav,mid, mp3, ogg</t>
  </si>
  <si>
    <t>Extensiones</t>
  </si>
  <si>
    <t>Ame Inf</t>
  </si>
  <si>
    <t>Ame Sof</t>
  </si>
  <si>
    <t>Ame Har</t>
  </si>
  <si>
    <t>Ame Servicios</t>
  </si>
  <si>
    <t>Ame Intangibles</t>
  </si>
  <si>
    <t>Ame TH</t>
  </si>
  <si>
    <t>Ame Redes_comu</t>
  </si>
  <si>
    <t>Amenazas de redes y comunicaciones</t>
  </si>
  <si>
    <t>Ame Instalaciones</t>
  </si>
  <si>
    <t>Español</t>
  </si>
  <si>
    <t>Ingles</t>
  </si>
  <si>
    <t>Frances</t>
  </si>
  <si>
    <t>Aleman</t>
  </si>
  <si>
    <t>TIPO DE ACTIVO</t>
  </si>
  <si>
    <t>LEY 1712 DE  2014</t>
  </si>
  <si>
    <t>Gestión Contractual</t>
  </si>
  <si>
    <t>Gestión Jurídica</t>
  </si>
  <si>
    <t>Acceso Usuarios</t>
  </si>
  <si>
    <t>U1: Usuario general ERU</t>
  </si>
  <si>
    <t>U2: Usuario área</t>
  </si>
  <si>
    <t>U3: Usuario específico</t>
  </si>
  <si>
    <t>NOMBRE DEL AREA</t>
  </si>
  <si>
    <t>U4: Gerencia General</t>
  </si>
  <si>
    <t>FECHA DE IDENTIFICACION</t>
  </si>
  <si>
    <t>U5: Público</t>
  </si>
  <si>
    <t>LIDER DEL PROCESO</t>
  </si>
  <si>
    <t>CARGO :</t>
  </si>
  <si>
    <t>LECTURA</t>
  </si>
  <si>
    <t>ESCRITURA</t>
  </si>
  <si>
    <t>MODIFICACION</t>
  </si>
  <si>
    <t>BORRADO</t>
  </si>
  <si>
    <t>S= SI</t>
  </si>
  <si>
    <t>N = No</t>
  </si>
  <si>
    <t>PROPIEDAD</t>
  </si>
  <si>
    <t>UBICACIÓN</t>
  </si>
  <si>
    <t>CLASIFICACIÓN</t>
  </si>
  <si>
    <t>Se puede considerar</t>
  </si>
  <si>
    <t>NOMBRE ACTIVO</t>
  </si>
  <si>
    <t>DESCRIPCION BREVE DEL ACTIVO</t>
  </si>
  <si>
    <t>TIPO ACTIVO</t>
  </si>
  <si>
    <t>PROPIETARIO</t>
  </si>
  <si>
    <t>CUSTODIO</t>
  </si>
  <si>
    <t>FISICA</t>
  </si>
  <si>
    <t>ELECTRONICA</t>
  </si>
  <si>
    <t>CONFIDENCIALIDAD</t>
  </si>
  <si>
    <t>INTEGRIDAD</t>
  </si>
  <si>
    <t>DISPONIBILIDAD</t>
  </si>
  <si>
    <t>CRITICIDAD</t>
  </si>
  <si>
    <t>como dato abierto?</t>
  </si>
  <si>
    <t>OBSERVACIONES</t>
  </si>
  <si>
    <t>PERSONAL DIRECCION FINANCIERA</t>
  </si>
  <si>
    <t>PERSONAL Y CONTRATISTAS PARTICIPAN EN EL PROCESO</t>
  </si>
  <si>
    <t>RECURSO HUMANO</t>
  </si>
  <si>
    <t>OFICINA PISO 11</t>
  </si>
  <si>
    <t>MEDIO</t>
  </si>
  <si>
    <t>ARCHIVO CENTRAL GESTION DOCUMENTAL</t>
  </si>
  <si>
    <t>ARCHIVO CENTRAL DE LA ERU</t>
  </si>
  <si>
    <t>INSTALACIONES</t>
  </si>
  <si>
    <t>ERU</t>
  </si>
  <si>
    <t>USUARIO ASIGNADO</t>
  </si>
  <si>
    <t>ESTACION DE TRABAJO</t>
  </si>
  <si>
    <t>MUY ALTO</t>
  </si>
  <si>
    <t>SERVICIOS DE ALMACENAMIENTO CENTRALIZADO</t>
  </si>
  <si>
    <t>CARPETAS COMPARTIDAS EN SERVIDORES CENTRALIZADOS</t>
  </si>
  <si>
    <t>SERVICIO</t>
  </si>
  <si>
    <t>RECURSOS TECNOLOGICOS</t>
  </si>
  <si>
    <t>CENTRO DE COMPUTO</t>
  </si>
  <si>
    <t>ARCHIVO FISICO EN GESTION DOCUMENTAL</t>
  </si>
  <si>
    <t>CARPETAS EN FISICO DE ARCHIVO DEL AREA</t>
  </si>
  <si>
    <t>DOCUMENTO FISICO</t>
  </si>
  <si>
    <t>AREA RESPONSABLE DEL PROCESO</t>
  </si>
  <si>
    <t>GESTION DOCUMENTAL</t>
  </si>
  <si>
    <t>ARCHIVO FISICO CORRESPONDENCIA VIGENTE</t>
  </si>
  <si>
    <t>CARPETAS CON DOCUMENTOS FISICOS DE SOPORTE DEL  PROCESO DE CORRESPONDENCIA (VIGENCIA ACTUAL Y AÑOS 2012 Y 2013)</t>
  </si>
  <si>
    <t>TODAS LAS AREAS DE LA ERU DE ACUERDO CON SU COMPETENCIA EN LA ASIGNACION DEL MISMO</t>
  </si>
  <si>
    <t>ARCHIVADORES O GAVETAS</t>
  </si>
  <si>
    <t>SE MANEJA UN CONTROL DE CONSECUTIVO DE CORRESPONDENCIA DE LOS AÑOS 2013 Y LO QUE VA CORRIDO DEL 2014.  SE MANEJAN CARPETAS POR TEMAS Y POR ENTIDADES (ESTA DOCUMENTACIÓN ESTA EN PROCESO DE ENVÍO AL ARCHIVO)</t>
  </si>
  <si>
    <t>ARCHIVO DIGITAL DE CORRESPONDENCIA VIGENTE</t>
  </si>
  <si>
    <t>DOCUMENTOS DIGITALES, CORREOS, QUE SOPORTAN LA ENTRADA DE CORRESPONDENCIA</t>
  </si>
  <si>
    <t>DOCUMENTO DIGITAL</t>
  </si>
  <si>
    <t>GERENCIA (GUARDA LOS DOCUMENTOS QUE TIENEN RESPONSABILIDAD COMPARTIDA POR PARTE DE LAS DIFERENTES AREAS Y DOCUMENTOS)</t>
  </si>
  <si>
    <t>ESCRITORIO/CARPETA GERENCIA</t>
  </si>
  <si>
    <t>SE MANEJA UNA CARPETA EN EL COMPUTADOR CON LA SIGUIENTE RUTA: ESCRITORIO/GERENCIA</t>
  </si>
  <si>
    <t>ARCHIVO FISICO DOCUMENTOS SUSCRITOS POR EL GERENTE (ACTOS ADMINISTRATIVOS)  CONFIDENCIALES</t>
  </si>
  <si>
    <t>CARPETAS CON DOCUMENTOS FISICOS DE  SOPORTE
EN GERENCIA GENERAL.</t>
  </si>
  <si>
    <t>GERENCIA GENERAL</t>
  </si>
  <si>
    <t>CORPORATIVA - GERENCIA</t>
  </si>
  <si>
    <t>DOCUMENTOS ORIGINALES A CARGO DE CORPORATIVA (AREA DE CONTRATOS - RESOLUCIONES) Y ACUERDOS DE JUNTA DIRECTIVA.</t>
  </si>
  <si>
    <t>ARCHIVO FISICO DOCUMENTOS SUSCRITOS POR EL GERENTE (ACTOS ADMINISTRATIVOS) EN RELACION A CONTRATOS</t>
  </si>
  <si>
    <t>CARPETAS CON DOCUMENTOS FISICOS DE  SOPORTE.
EN ARCHIVO DE CONTRATOS</t>
  </si>
  <si>
    <t>DIRECCION CORPORATIVA</t>
  </si>
  <si>
    <t>ESCRITORIO/CARPETA GERENCIA Y EN CARPETA ESCANER DE GERENCIA</t>
  </si>
  <si>
    <t>DOCUMENTOS DIGITALES A CARGO DE CORPORATIVA (AREA DE CONTRATOS - RESOLUCIONES) Y ACUERDOS DE JUNTA DIRECTIVA.</t>
  </si>
  <si>
    <t>ACTOS ADMINISTRATIVOS</t>
  </si>
  <si>
    <t>CARPETAS CON DOCUMENTOS FISICOS DE  SOPORTE.</t>
  </si>
  <si>
    <t>AREA DE CONTRATOS</t>
  </si>
  <si>
    <t>ARCHIVO DIGITAL DE DOCUMENTOS SUSCRITOS POR EL GERENTE EN RELACION AL TALENTO HUMANO</t>
  </si>
  <si>
    <t>CARPETA CON DOCUMENTOS DIGITALES DE ACTOS ADMINISTRATIVOS Y JUNTAS DIRECTIVAS</t>
  </si>
  <si>
    <t>TALENTO HUMANO</t>
  </si>
  <si>
    <t>SERVIDOR</t>
  </si>
  <si>
    <t>CARPETA COMPARTIDA DE GERENCIA</t>
  </si>
  <si>
    <t>Objetivo Legitimo de la Excepción</t>
  </si>
  <si>
    <t>Fundamento constitucional o legal</t>
  </si>
  <si>
    <t>Excepción Total o Parcial</t>
  </si>
  <si>
    <t>Fecha de la calificación</t>
  </si>
  <si>
    <t>Plazo de la calificación o reserva</t>
  </si>
  <si>
    <t>Serie</t>
  </si>
  <si>
    <t xml:space="preserve">Subserie </t>
  </si>
  <si>
    <t>CIRCULARES</t>
  </si>
  <si>
    <t>Código Dependencia</t>
  </si>
  <si>
    <t xml:space="preserve">Indicé de Información Clasificada y Reservada </t>
  </si>
  <si>
    <t xml:space="preserve">Serie </t>
  </si>
  <si>
    <t xml:space="preserve">ACUERDOS </t>
  </si>
  <si>
    <t>Acuerdos de la Junta Directiva</t>
  </si>
  <si>
    <t>INFORMES</t>
  </si>
  <si>
    <t>Informes de delegación de funciones</t>
  </si>
  <si>
    <t>Informes de empalme</t>
  </si>
  <si>
    <t>RESOLUCIONES</t>
  </si>
  <si>
    <t>100.1</t>
  </si>
  <si>
    <t>OAP</t>
  </si>
  <si>
    <t xml:space="preserve">Oficina Asesora de Planeación </t>
  </si>
  <si>
    <t xml:space="preserve">Dependencia </t>
  </si>
  <si>
    <t xml:space="preserve">Proceso </t>
  </si>
  <si>
    <t>100.2</t>
  </si>
  <si>
    <t>100.3</t>
  </si>
  <si>
    <t>100.4</t>
  </si>
  <si>
    <t>100.5</t>
  </si>
  <si>
    <t>100.6</t>
  </si>
  <si>
    <t xml:space="preserve">Gerencia General </t>
  </si>
  <si>
    <t>Oficina Asesora de Planeación</t>
  </si>
  <si>
    <t xml:space="preserve">Oficina Asesora de de Relacionamiento y Comuniaciones </t>
  </si>
  <si>
    <t xml:space="preserve">Oficina de Participación Ciudana y Asuntos Sociales </t>
  </si>
  <si>
    <t xml:space="preserve">Oficina Juridica </t>
  </si>
  <si>
    <t xml:space="preserve">Oficina de Control Disciplinario Interno </t>
  </si>
  <si>
    <t xml:space="preserve">Subgerencia de Planeamiento y Estructuración </t>
  </si>
  <si>
    <t xml:space="preserve">Subgerencia de Gestión Corporativa </t>
  </si>
  <si>
    <t>200.1</t>
  </si>
  <si>
    <t>Dirección Tecnica de Estructuración de Proyectos</t>
  </si>
  <si>
    <t>200.2</t>
  </si>
  <si>
    <t>Dirección Tecnica de Planeamiento y Gestión Urbana</t>
  </si>
  <si>
    <t>200.3</t>
  </si>
  <si>
    <t>Dirección Tecnica de Gestión Predial</t>
  </si>
  <si>
    <t>200.4</t>
  </si>
  <si>
    <t xml:space="preserve">Dirección Tecnica Comercial </t>
  </si>
  <si>
    <t>300.1</t>
  </si>
  <si>
    <t xml:space="preserve">Dirección Tecnica de Gestión de Proyectos </t>
  </si>
  <si>
    <t xml:space="preserve">300.2 </t>
  </si>
  <si>
    <t xml:space="preserve">Dirección Tecnica de Estudios y Diseños </t>
  </si>
  <si>
    <t>400.1</t>
  </si>
  <si>
    <t xml:space="preserve">Dirección Financiera </t>
  </si>
  <si>
    <t>400.2</t>
  </si>
  <si>
    <t xml:space="preserve">Dirección Administrativa y de Tic´s </t>
  </si>
  <si>
    <t>400.3</t>
  </si>
  <si>
    <t xml:space="preserve">Dirección de Contratación </t>
  </si>
  <si>
    <t>OARC</t>
  </si>
  <si>
    <t>OJ</t>
  </si>
  <si>
    <t>OCDI</t>
  </si>
  <si>
    <t>SPE</t>
  </si>
  <si>
    <t>DTEP</t>
  </si>
  <si>
    <t>DTPGU</t>
  </si>
  <si>
    <t>DTGP</t>
  </si>
  <si>
    <t>DTC</t>
  </si>
  <si>
    <t>DTED</t>
  </si>
  <si>
    <t>DF</t>
  </si>
  <si>
    <t>DAT</t>
  </si>
  <si>
    <t>OAPCAS</t>
  </si>
  <si>
    <t>SEP</t>
  </si>
  <si>
    <t xml:space="preserve">Subgerncia de Ejecución de Proyectos </t>
  </si>
  <si>
    <t xml:space="preserve">Relacionamiento y Planeamiento Institucional </t>
  </si>
  <si>
    <t xml:space="preserve">Relacionamiento y Comunicaciones </t>
  </si>
  <si>
    <t xml:space="preserve">Series </t>
  </si>
  <si>
    <t xml:space="preserve">Subseries </t>
  </si>
  <si>
    <t>ACUERDOS</t>
  </si>
  <si>
    <t xml:space="preserve">Circulares Informativas </t>
  </si>
  <si>
    <t xml:space="preserve">INFORMES </t>
  </si>
  <si>
    <t xml:space="preserve">Informes de delegación de funciones </t>
  </si>
  <si>
    <t xml:space="preserve">Informes de empalme </t>
  </si>
  <si>
    <t xml:space="preserve">RESOLUCIONES </t>
  </si>
  <si>
    <t xml:space="preserve">Subgerencia de Ejecución de Proyectos </t>
  </si>
  <si>
    <t xml:space="preserve">Oficina Asesora de Relacionamiento y Comunicaciones </t>
  </si>
  <si>
    <t>Codigo</t>
  </si>
  <si>
    <t>Gestión Comercial</t>
  </si>
  <si>
    <t>Gestión Predial</t>
  </si>
  <si>
    <t>Estructuración de Proyectos</t>
  </si>
  <si>
    <t>Control Interno Disciplinario</t>
  </si>
  <si>
    <t xml:space="preserve">Gestión de la Participación Ciudana y Asuntos Sociales </t>
  </si>
  <si>
    <t>Direccionamiento y Planeación Institucional</t>
  </si>
  <si>
    <t>Gestión Urbana</t>
  </si>
  <si>
    <t>Gestión TIC</t>
  </si>
  <si>
    <t>ESTRUCTURA  ACUERDO 059-2023</t>
  </si>
  <si>
    <t xml:space="preserve">Acuerdos de Junta Directiva </t>
  </si>
  <si>
    <t xml:space="preserve">Expediente Electrónico </t>
  </si>
  <si>
    <t xml:space="preserve">Expediente  integrado por los acuerdos expedidos por la Junta Directiva en cumplimiento de sus funciones en lo concerniente a la toma de decisiones orientadas a fijar las políticas y estrategias generales para el cumplimiento de la misión de la Empresa. 
</t>
  </si>
  <si>
    <t>X</t>
  </si>
  <si>
    <t>Disponible 
Instalaciones de la Empresa Autopista Norte # 97 - 70 Edificio Porto 100.</t>
  </si>
  <si>
    <t>La información reservada se refiere a casos de toma de decisiones institucionales  en los que la entrega de la información al público puede causar daño a bienes o intereses públicos. Estas temáticas están en el artículo 19 de la Ley 1712 de 2014:</t>
  </si>
  <si>
    <t xml:space="preserve">Se pueden entregar datos básicos estadísticos o informativos  </t>
  </si>
  <si>
    <t>Vigencia 2024</t>
  </si>
  <si>
    <t>Resoluciones</t>
  </si>
  <si>
    <t>Información que al ser divulgada, puede causar daño a ciertos derechos de personas naturales o jurídicas, relacionados especialmente con la privacidad de estas. El artículo 18 de la Ley 1712 señala cuáles son esos derechos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</si>
  <si>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</si>
  <si>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Circulares</t>
  </si>
  <si>
    <t>Expediente conformado por las comunicaciones oficiales internas cuyo  propósito es informar, regular o establecer aspectos generales, que no necesariamente se encuentran establecidos en el reglamento interno de trabajo, y que deben ser de divulgación general y conocimiento por parte de los colaboradores de la Empresa para garantizar el cumplimiento de una directriz relacionada con temas laborales o administrativos.</t>
  </si>
  <si>
    <t xml:space="preserve">INFORMES
 </t>
  </si>
  <si>
    <t>Informes de Delegación de Funciones</t>
  </si>
  <si>
    <t>Expediente  conformado por los informes que evidencian el resultado de las gestiones adelantadas por los funcionarios a quienes se les encargo o asignó la respectiva función.</t>
  </si>
  <si>
    <t>Informes de Empalme</t>
  </si>
  <si>
    <t>ACTAS</t>
  </si>
  <si>
    <t>Actas del Comité de Autoevaluación y Seguimiento</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</si>
  <si>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</si>
  <si>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Actas del Comité de Proyectos</t>
  </si>
  <si>
    <t>Actas del Comité Institucional de Gestión y Desempeño</t>
  </si>
  <si>
    <t>Informes de Gestión Institucional</t>
  </si>
  <si>
    <t xml:space="preserve">Expediente integrado por los informes de gestión presentados por cada una de las dependencias de la Empresa en el marco del balance de gestión de la Administración Distrital y de los procesos de rendición de cuentas para la vigencia anual respectiva. </t>
  </si>
  <si>
    <t>Informes de Seguimiento de Políticas Públicas</t>
  </si>
  <si>
    <t>Expediente integrado por los informes de seguimiento presentados con el objetivo de retroalimentar a los sectores y entidades líderes de política pública en relación con el avance de las intervenciones que hacen parte de los planes de acción de las políticas públicas distritales aprobadas por el CONPES Distrital.</t>
  </si>
  <si>
    <t>Informes del Sistema Integrado de Gestión SIG</t>
  </si>
  <si>
    <t>Expediente integrado por los informes producto del seguimiento, monitoreo y control de los programas, planes, proyectos y actividades en general desarrollados por la Empresa en el desarrollo de sus funciones y en cumplimiento de los estándares y requerimientos en materia del Modelo Integrado de Planeación y Gestión.</t>
  </si>
  <si>
    <t>INSTRUMENTOS DEL SISTEMA INTEGRADO DE GESTIÓN</t>
  </si>
  <si>
    <t>Documentos del Sistema Integrado de Gestión</t>
  </si>
  <si>
    <t>MANUALES</t>
  </si>
  <si>
    <t>Manuales del Sistema Integrado de Gestión SIG</t>
  </si>
  <si>
    <t>Expediente conformado por el Manual cuyo objetivo es describir el Sistema Integrado de Gestión, con el fin de facilitar el conocimiento de éste por parte de los colaboradores de la empresa, así como de sus usuarios y partes interesadas.</t>
  </si>
  <si>
    <t>PLANES</t>
  </si>
  <si>
    <t>Programa de Transparencia y Ética Pública</t>
  </si>
  <si>
    <t xml:space="preserve">Expediente integrado por el Programa de Transparencia y Ética Pública el cual es un instrumento de tipo preventivo para el control de la corrupción, su metodología incluye componentes autónomos e independientes, que contienen parámetros y soporte normativo propio y un sexto componente que contempla iniciativas adicionales. </t>
  </si>
  <si>
    <t>Planes de Acción Institucional</t>
  </si>
  <si>
    <t>Hoja de Calculo</t>
  </si>
  <si>
    <t>Planes de Acción Políticas Públicas</t>
  </si>
  <si>
    <t>Expediente que evidencia la información en relación al cumplimiento, desarrollo y adopción de políticas públicas a nivel distrital y nacional.</t>
  </si>
  <si>
    <t>Planes de Acción Sistema Integrado de Gestión</t>
  </si>
  <si>
    <t>Expediente integrado por la información que evidencia la planeación del Sistema Integrado de Gestión y su respectivo seguimiento.</t>
  </si>
  <si>
    <t>Planes de Contratación e Inversión</t>
  </si>
  <si>
    <t>Expediente con la información que identifica y define las necesidades de contratación cuya fuente de financiación es el rubro de inversión directamente asignado a la Empresa para cada vigencia, con el fin de garantizar un eficiente manejo de los recursos y dar cumplimiento a los compromisos establecidos en cada Plan de Desarrollo Distrital.</t>
  </si>
  <si>
    <t>Planes Estratégicos</t>
  </si>
  <si>
    <t>Expediente integrado por la información que evidencia el seguimiento y verificación de las acciones implementadas en las diferentes dependencias de la Empresa y la ejecución presupuestal, para que sean coherentes con las políticas, objetivos y metas definidas en el Plan de Desarrollo, Plan Estratégico y en los Planes de Acción.</t>
  </si>
  <si>
    <t>PROYECTOS</t>
  </si>
  <si>
    <t>Proyectos de Inversión</t>
  </si>
  <si>
    <t>Informes de seguimiento integral de proyectos</t>
  </si>
  <si>
    <r>
      <t>Expediente conformado por la información que evidencia las actividades para realizar el seguimiento integral a los proyectos</t>
    </r>
    <r>
      <rPr>
        <sz val="11"/>
        <color theme="1"/>
        <rFont val="Arial"/>
        <family val="2"/>
      </rPr>
      <t xml:space="preserve"> gestionados por la Empresa de Renovación y Desarrollo Urbano de Bogotá, con el fin de garantizar la disposición, actualización y oportunidad en la información para la toma de decisiones.</t>
    </r>
  </si>
  <si>
    <t>Micrositio Gestión del Conocimiento y la Innovación</t>
  </si>
  <si>
    <t>Espacio en la intranet para compartir y difundir el conocimiento entre los colaboradores de la empresa, con el objetivo de garantizar su apropiación y aprovechamiento.</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</si>
  <si>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c) Los secretos comerciales, industriales y profesionales.</t>
  </si>
  <si>
    <t>Oficina Asesora de Relacionamiento y Comunicaciones</t>
  </si>
  <si>
    <t>Manuales de Administración de los Sitios Web de la Empresa de Renovación y Desarrollo Urbano de Bogotá D.C.</t>
  </si>
  <si>
    <t>Expediente conformado por el instrumento en el cual se especifican los detalles de desarrollo web (backend y frontend), el proceso de administración de contenidos y las recomendaciones necesarias en usabilidad y accesibilidad, que busca garantizar estándares de calidad de los sitios Web de la Empresa.</t>
  </si>
  <si>
    <t>Planes Estratégicos de Comunicaciones</t>
  </si>
  <si>
    <t>Texto
Audio
Video
Documentos Gráficos
Animación</t>
  </si>
  <si>
    <t xml:space="preserve">ACTAS </t>
  </si>
  <si>
    <t>Oficina Asesora de Participación Ciudadana y Asuntos Sociales</t>
  </si>
  <si>
    <t>DERECHOS DE PETICIÓN</t>
  </si>
  <si>
    <t>Expediente conformado con  los documentos por los cuales un ciudadano presenta solicitudes verbales o escritas, ante la Empresa, para obtener respuestas prontas y oportunas en atención</t>
  </si>
  <si>
    <t>Informes de Gestión de Peticiones, Quejas, Reclamos y Soluciones PQRS</t>
  </si>
  <si>
    <t>Expediente que agrupa los informes consolidados de las PQRS gestionadas por la Empresa a través de la plataforma Bogotá Te Escucha, con el objetivo de evidenciar la respuesta, control y seguimiento sobre las mismas, así como del respectivo traslado en el caso que la Empresa no tenga competencia en el asunto.</t>
  </si>
  <si>
    <t>Plan de Gestión Social en Obra - PGSO -</t>
  </si>
  <si>
    <t>Expediente conformado por el documento cuyo propósito es el de mitigar, disminuir o minimizar los posibles impactos negativos a nivel social que se puedan presentar a la comunidad, en las áreas de influencia directa e indirecta de los proyectos de renovación urbana que lidera la Empresa, en sus diferentes etapas.</t>
  </si>
  <si>
    <t>PROCESOS</t>
  </si>
  <si>
    <t>Proceso de Gestión Social Predial</t>
  </si>
  <si>
    <t>Expediente que reúne toda la documentación con respecto a la Gestión Predial Social, la cual 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terminando con la transferencia efectiva del derecho real de dominio a favor de la Empresa o a la Fiduciaria Correspondiente.</t>
  </si>
  <si>
    <t>ACCIONES CONSTITUCIONALES</t>
  </si>
  <si>
    <t>Oficina Jurídica</t>
  </si>
  <si>
    <t>Información que al ser divulgada puede causar daño a bienes o intereses públicos. Estas temáticas están en el artículo 19 de la Ley 1712 de 2014.</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</si>
  <si>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d) La prevención, investigación y persecución de los delitos y las faltas disciplinarias, mientras que no se haga efectiva la medida de aseguramiento o se formule pliego de cargos, según el caso.
Artículo 95 de la Ley 734 de 2002, las actuaciones disciplinarias son reservadas hasta que se formule el pliego de cargos o la providencia que ordene el archivo definitivo.
e) El debido proceso y la igualdad de las partes en los procesos judiciales
Artículo 123 de la Ley 1564 de 2012, los expedientes judiciales solo pueden examinarse por las partes, sus apoderados, dependientes autorizados por estos, auxiliares de la justicia, funcionarios públicos en ejercicio de su cargo, razones autorizadas por el juez con fines de docencia o investigaciones científicas y directores o miembros de consultorios jurídicos en los casos en los que estén actuando.</t>
  </si>
  <si>
    <t>Acciones de Grupo</t>
  </si>
  <si>
    <t>Acciones de Tutela</t>
  </si>
  <si>
    <t xml:space="preserve">Acciones Populares </t>
  </si>
  <si>
    <t>Actas del Comité de Defensa Judicial, Conciliación y Repetición</t>
  </si>
  <si>
    <t>Acuerdos del Comité de Defensa Judicial, Conciliación y Repetición</t>
  </si>
  <si>
    <t>Expediente que compila los Actos Administrativos mediante los cuales el Comité de Defensa Judicial, Conciliación y Repetición expide las políticas de prevención de daño antijurídico, aprueba, adopta modificaciones a su Reglamento y expide lineamientos y/o directrices en desarrollo de sus funciones.</t>
  </si>
  <si>
    <t>CONCEPTOS</t>
  </si>
  <si>
    <t>Conceptos Jurídicos</t>
  </si>
  <si>
    <t>Expediente en el  cuál se plasman opiniones, apreciaciones o juicios de carácter jurídico emitidos por la Empresa, con el fin de informar u orientar sobre temas jurídicos planteados o solicitados por un ciudadano, entidad o funcionario.</t>
  </si>
  <si>
    <t>Informes de Gestión Judicial</t>
  </si>
  <si>
    <t xml:space="preserve">Manuales de Prevención del Daño Antijurídico </t>
  </si>
  <si>
    <t>Expediente conformado por los Manuales que se constituyen como una herramienta administrativa de primera mano para cualquier funcionario o colaborador de la Empresa que le guíe en su actividad administrativa y extrajudicial desplegada institucionalmente, de manera que se puedan evitar las acciones u omisiones que vulneren el régimen jurídico aplicable y afecten sus intereses, además de adoptar las medidas necesarias para evitar su ocurrencia y posterior litigiosidad.</t>
  </si>
  <si>
    <t>MECANISMOS ALTERNATIVOS DE SOLUCIÓN DE CONFLICTOS MASC</t>
  </si>
  <si>
    <t>Conciliaciones Extrajudiciales</t>
  </si>
  <si>
    <t>Expediente en el que evidencia el acuerdo entre partes de una disputa o conflicto de cualquier naturaleza regulado por el capítulo V de la Ley 640  de 2001 y sus Decretos Reglamentarios que se adelanta ante la Procuraduría General de la Nación, al cual deben someterse todas las entidades de naturaleza pública cuando de conformidad con el artículo 19 de la precitada ley toda vez que dicho trámite sea obligatorio como requisito de procedibilidad para acudir a la Jurisdicción en calidad de demandante o demandado.</t>
  </si>
  <si>
    <t>Procesos Ante el Tribunal de Arbitramento</t>
  </si>
  <si>
    <t>Expediente que evidencia el mecanismo alternativo de solución de conflictos, mediante el cual las partes defieren a árbitros las soluciones de una controversia relativa a asuntos de libre disposición o aquellos que la ley autorice. El laudo arbitral es la sentencia que dicta el tribunal de arbitraje y puede ser en derecho, en equidad o técnico.</t>
  </si>
  <si>
    <t>PROCESOS JUDICIALES</t>
  </si>
  <si>
    <t>Procesos Civiles</t>
  </si>
  <si>
    <t>Expediente que evidencia las actuaciones que se tramitan ante un juzgado de la jurisdicción civil, es decir, los que resuelven conflictos privados entre particulares, se encarga de la tutela eficaz de los derechos, bienes jurídicos, relaciones o situaciones de naturaleza privada, civil o mercantil en los que la Empresa se encuentre en curso.</t>
  </si>
  <si>
    <t>Procesos Contencioso Administrativos</t>
  </si>
  <si>
    <t>Expediente que evidencia las actuaciones llevadas a cabo sobre los conflictos entre particulares y la administración pública por parte del Tribunal de lo Contencioso Administrativo a través de sentencias de obligatorio cumplimiento.</t>
  </si>
  <si>
    <t>Procesos Laborales</t>
  </si>
  <si>
    <t xml:space="preserve">Expediente que evidencia las actuaciones de búsqueda de solución a las controversias laborales que surgen en los procesos en materia de trabajo y seguridad social y que se presentan entre funcionarios y la administración pública. </t>
  </si>
  <si>
    <t>Procesos Penales</t>
  </si>
  <si>
    <t>Expediente que evidencian las actuaciones de carácter penal o procesos judiciales en contra o iniciados por la Empresa con la finalidad de que un órgano estatal aplique las leyes en el caso manejado sobre un autor específico a quien se le imputa la comisión de un delito.</t>
  </si>
  <si>
    <t>Procesos Policivos</t>
  </si>
  <si>
    <t>Expediente que evidencian las actuaciones llevadas a cabo en las inspecciones de policía, con el fin de evaluar y debatir la posible comisión de una contravención.</t>
  </si>
  <si>
    <t>Actas del Comité Institucional de Coordinación de Control Interno</t>
  </si>
  <si>
    <t>Expediente  que agrupa las documentos en los que se relacionan los temas tratados y acordados por el Comité Institucional de Coordinación de Control Interno en desarrollo de sus funciones</t>
  </si>
  <si>
    <t>Informes a Entidades de Control y Vigilancia</t>
  </si>
  <si>
    <t xml:space="preserve">Expediente que evidencia las actividades necesarias para recepcionar, direccionar y dar respuesta a requerimientos de entes control y vigilancia, sobre información de diversa índole de la Empresa </t>
  </si>
  <si>
    <t>Informes a otros Organismos</t>
  </si>
  <si>
    <t>Expediente con los  Informes requeridos por organismos como la Defensoría del Pueblo, el Departamento Administrativo de la Función Publica, la Contaduría Distrital, entre otros en cumplimiento de disposiciones y normativa vigentes.</t>
  </si>
  <si>
    <t>Informes de Auditorías Externas</t>
  </si>
  <si>
    <t>Expediente conformado por los informes  que reflejan el resultado de las auditorías realizadas a la Empresa por entidades externas, donde se estandarizan las actividades necesarias para recepcionar, direccionar, dar respuesta y hacer seguimiento a las solicitudes y/o requerimientos realizados con el propósito de asesorar la integridad, coherencia y oportunidad de la respuesta en los términos y/o condiciones estipuladas.</t>
  </si>
  <si>
    <t>Informes de Auditorías Internas SIG y de Evaluación Independiente</t>
  </si>
  <si>
    <t>Expediente conformado por los informes cuyo propósito es establecer las actividades para la planeación, ejecución y seguimiento de las auditorías internas del Sistema Integrado de Gestión y realizar evaluación independiente y objetiva a los planes, programas, proyectos, procesos y procedimientos, adoptados por la Empresa para verificar su eficiencia, eficacia y economía mediante la evaluación y seguimiento a la gestión institucional, presentar las recomendaciones necesarias para buscar el cumplimiento de las metas y objetivos</t>
  </si>
  <si>
    <t>Informes de Evaluación y Seguimiento de Control Interno</t>
  </si>
  <si>
    <t>Expediente que reúne cada uno de los informes pormenorizados sobre los aspectos administrativos, financieros, de seguimiento a la gestión administrativa, así como de la relación con la ciudadanía y entes externos</t>
  </si>
  <si>
    <t>Informes de Gestión Por Procesos</t>
  </si>
  <si>
    <t>Expediente  compuesto por los Informes que incluyen las actividades de  coordinación, gestión, administración y dirección que se han efectuado durante un  período de tiempo en la empresa. Está concebido como parte de la filosofía corporativa de la transparencia y la rendición de cuentas y por eso mismo, es  especialmente útil para conocer cuestiones específicas de la empresa, como sus  finanzas, su capacidad estructural, entre otras.</t>
  </si>
  <si>
    <t>Planes Anuales de Auditoría</t>
  </si>
  <si>
    <t>Expediente conformado por el instrumento en el que se establecen los objetivos, alcances, tiempos y recursos destinados a la evaluación anual a los planes programas, proyectos y procedimientos, buscando la eficacia de los procesos de operación y control establecidos por la Empresa.</t>
  </si>
  <si>
    <t>Planes de Mejoramiento</t>
  </si>
  <si>
    <t>Matrices de recolección de información donde se definen los criterios, responsabilidades y las actividades a realizar para la identificación y análisis de acciones de correctivas o de mejora, las cuales conformarán el Plan de Mejoramiento, con el fin de corregir las desviaciones encontradas en el Sistema Integrado de Gestión, en el desarrollo de operaciones y mejorar continuamente los productos, servicios y procesos de la Empresa</t>
  </si>
  <si>
    <t>Hoja de Cálculo</t>
  </si>
  <si>
    <t>Oficina de Control Disciplinario Interno</t>
  </si>
  <si>
    <t>PROCESOS DISCIPLINARIOS</t>
  </si>
  <si>
    <t>Procesos Disciplinarios Ordinarios</t>
  </si>
  <si>
    <t>Procesos Disciplinarios Verbales</t>
  </si>
  <si>
    <t>Expediente con documentos generados por los actos procesales coordinados que se adelantan para realizar una investigación disciplinaria de conformidad con el Código General Disciplinario, bajo la modalidad de Procesos Disciplinarios Verbales</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</si>
  <si>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</si>
  <si>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Dirección Técnica de Estructuración de Proyectos</t>
  </si>
  <si>
    <t>Expediente el cual contiene las evidencias de la recolección de información, análisis, estudios técnicos y la formulación de los proyectos de desarrollo o renovación urbana en los que la Empresa actúa como gestora. Ahora bien, los proyectos y las agrupaciones documentales se dividen en menor y mayor escala principalmente por las dimensiones de las áreas/predios/zonas y las implicaciones que ello contrae en la aplicación de actividades para la formulación al interior de la Empresa.</t>
  </si>
  <si>
    <t>Información que al ser divulgada, puede causar daño a ciertos derechos de personas naturales o jurídicas, relacionados especialmente con la privacidad de estas. El artículo 18 de la Ley 1712.</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</si>
  <si>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c) Los secretos comerciales, industriales y profesionales.
Código de Comercio Artículo 61 . Excepciones al derecho de reserva. Los libros y papeles del comerciante no podrán examinarse por personas distintas de sus propietarios o personas autorizadas para ello, sino para los fines indicados en la Constitución Nacional y mediante orden de autoridad competente.</t>
  </si>
  <si>
    <t>Dirección Técnica de Planeación y Gestión Urbana</t>
  </si>
  <si>
    <t>Procesos de Adquisición de Predios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</si>
  <si>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</si>
  <si>
    <t>Procesos de Administración de Predios</t>
  </si>
  <si>
    <t>Expediente que agrupa toda la información relacionada con la administración que se le da a los predios que todavía no hacen parte del patrimonio autónomo de la Empresa, los cuales deben mantenerse en el mejor estado posible para un futuro desarrollo urbanístico o provecho comercial</t>
  </si>
  <si>
    <t>LIQUIDACION DE VIS Y VIP</t>
  </si>
  <si>
    <t>Serie documental que reúne la documentación de las actividades relacionadas con cumplimiento a la obligación urbanística que sujeta a los propietarios del suelo, constructores o promotores de vivienda dispuestos a desarrollar proyectos ubicados en los tratamientos urbanísticos de desarrollo, renovación urbana y consolidación, a destinar un porcentaje de área útil a vivienda de interés social o vivienda de interés prioritario.</t>
  </si>
  <si>
    <t>Planes de Mercadeo</t>
  </si>
  <si>
    <t>Expediente que comprende el sondeo de las condiciones de mercado inmobiliario en una zona puntual, en un momento particular y en el entorno urbano, es decir en el tiempo, el lugar y bajo características del predio. La Empresa aprovecha dicho sondeo para captar las condiciones de mercado en un momento específico y así poder construir las estructuraciones comerciales que requiera</t>
  </si>
  <si>
    <t>Procesos de Comercialización de Predios</t>
  </si>
  <si>
    <t>Expediente compuesto por la información producto del conjunto de acciones y estrategias utilizadas para promover y vender terrenos o bienes inmuebles a través de la Empresa. Este proceso implica una serie de pasos que van desde la evaluación inicial del mercado hasta el cierre de la venta, teniendo como objetivo final maximizar el valor de un terreno o bien inmueble y facilitar su venta en el mercado.</t>
  </si>
  <si>
    <t>Subgerencia Ejecución de Proyectos</t>
  </si>
  <si>
    <t>Dirección Técnica de Gestión de Proyectos</t>
  </si>
  <si>
    <t>Dirección Técnica de Asesoría y Diseños Técnicos</t>
  </si>
  <si>
    <t>Actas del Comité Financiero y de Inversiones</t>
  </si>
  <si>
    <t>Dirección Financiera</t>
  </si>
  <si>
    <t>Actas del Comité Técnico de Sostenibilidad Contable</t>
  </si>
  <si>
    <t>Expediente conformado por las actas donde se registran los temas tratados y acordados por el Comité Técnico de Sostenibilidad Contable en lo referente a la asesoría en aspectos contables, con el objetivo de garantizar que la producción de información financiera cumpla con las características fundamentales de relevancia y representación fiel en cuanto al marco conceptual y normativo para la Empresa.</t>
  </si>
  <si>
    <t>COMPROBANTES CONTABLES</t>
  </si>
  <si>
    <t>Comprobantes de Ajuste</t>
  </si>
  <si>
    <t>Expediente conformado por los comprobantes utilizados para registrar ajustes que no necesariamente representan flujo real de efectivo y sus equivalentes, como depreciación, amortizaciones, agotamiento, etc., al igual que las reclasificaciones y asientos de corrección de errores.</t>
  </si>
  <si>
    <t>Comprobantes de Egreso</t>
  </si>
  <si>
    <t xml:space="preserve">Expediente conformado por los comprobantes contables que permiten registrar el pago o abono de las diferentes obligaciones que adquiere la Empresa. </t>
  </si>
  <si>
    <t>Comprobantes de Ingreso</t>
  </si>
  <si>
    <t>Expediente conformado por los comprobantes que resumen las operaciones relacionadas con el recaudo de efectivo efectuado por la Empresa..</t>
  </si>
  <si>
    <t>CONCILIACIONES DE INFORMACIÓN FINANCIERA</t>
  </si>
  <si>
    <t>Expediente conformado por los documentos que reflejan las conciliaciones financieras, evidenciando la comparación entre los datos informados por la Empresa a nivel interno por sus procesos contables, así como los movimientos de una cuenta corriente o de ahorros, con los libros de contabilidad, con explicación de sus diferencias, si las hubiere.</t>
  </si>
  <si>
    <t>DECLARACIONES TRIBUTARIAS</t>
  </si>
  <si>
    <t>Expediente conformado por los documentos elaborados por la Empresa como contribuyente con destino a la Administración de Impuestos, en la cual se da cuenta de la realización de hechos gravados, cuantía y demás circunstancias requeridas para la determinación de sus impuestos.</t>
  </si>
  <si>
    <t>ESTADOS FINANCIEROS</t>
  </si>
  <si>
    <t xml:space="preserve">Expediente conformado por los documentos elaborados por la Empresa cuya finalidad es dar a conocer su situación económica y financiera. Mediante una tabulación formal de nombres y cantidades de dinero derivados de tales registros, reflejan, a una fecha de corte, la recopilación, clasificación y resumen final de los datos contables. </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</si>
  <si>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</si>
  <si>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Informes de Ejecución Presupuestal</t>
  </si>
  <si>
    <t>Informes de Tesorería y Cartera</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</si>
  <si>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</si>
  <si>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LIBROS CONTABLES</t>
  </si>
  <si>
    <t>Libros Auxiliares</t>
  </si>
  <si>
    <t>Expediente conformado por el libro de contabilidad auxiliar el cual contiene los registros contables indispensables para el control detallado de las transacciones y operaciones de la Empresa, con base en los comprobantes de contabilidad y los documentos soporte.</t>
  </si>
  <si>
    <t>Libros de Diario</t>
  </si>
  <si>
    <t>Expediente conformado por el libro diario, el cual presenta los movimientos débito y crédito de las cuentas, el registro cronológico y preciso de las operaciones diarias efectuadas por la Empresa, con base en los comprobantes de contabilidad.</t>
  </si>
  <si>
    <t>Libros Mayores</t>
  </si>
  <si>
    <t>Expediente conformado por el libro mayor, el cual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</si>
  <si>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LIQUIDACIONES DE PRESUPUESTO</t>
  </si>
  <si>
    <t>Expediente que evidencia el procedimiento mediante el cuál el Representante Legal de la Empresa, mediante Resolución, liquidará el Presupuesto Anual a nivel de rubro presupuestal, conforme a las cuantías aprobadas por el CONFIS Distrital. Así mismo, informará a la Junta Directiva sobre la desagregación correspondiente.</t>
  </si>
  <si>
    <t>MODIFICACIONES PRESUPUESTALES</t>
  </si>
  <si>
    <t>Expediente conformado por los documentos de las modificaciones presupuestales de las operaciones que aumentan o disminuyen las cuantías de las apropiaciones presupuestales, mediante traslados, adiciones y reducciones.</t>
  </si>
  <si>
    <t>PROGRAMAS</t>
  </si>
  <si>
    <t>Programas Anuales Mensualizados de Caja PAC</t>
  </si>
  <si>
    <t>Expediente integrado por la información donde se programa, administra, verifica y aprueba el monto máximo mensual de fondos disponibles para el gasto en la Empresa.</t>
  </si>
  <si>
    <t>REGISTROS DE OPERACIONES DE CAJA MENOR - DE FUNCIONAMIENTO Y DE INVERSIÓN</t>
  </si>
  <si>
    <t>Expediente integrado por la información donde se relacionan las operaciones de la caja menor y los procesos de apertura, ejecución, reembolso y de legalización, Decreto 2768 de 2012 Artículo 12. Por el cual se regula la constitución y funcionamiento de las Cajas Menores.</t>
  </si>
  <si>
    <t>REGISTROS DE OPERACIONES DIARIAS DE TESORERIA</t>
  </si>
  <si>
    <t>Expediente que presenta los saldos de las cuentas bancarias de la Empresa así como los movimientos efectuados por la tesorería en un día determinado, donde se registra el pago o abono de las diferentes obligaciones adquiridas. Estas obligaciones pueden ser cuentas por pagar a proveedores, contratistas, cancelación de los diferentes gastos operacionales, transacciones comerciales, anticipos, entre otras</t>
  </si>
  <si>
    <t xml:space="preserve">Actas de Eliminación de Documentos </t>
  </si>
  <si>
    <t>Expediente integrado por  las actas en las cuales se evidencia la ejecución de procesos de eliminación documental, resultado de la aplicación de las disposiciones finales establecidas para series y subseries, de la Tabla de Retención Documental y Tablas de valoración documental.</t>
  </si>
  <si>
    <t>Dirección Administrativa y de TIC</t>
  </si>
  <si>
    <t>Actas del Comité de Convivencia Laboral</t>
  </si>
  <si>
    <r>
      <rPr>
        <b/>
        <sz val="11"/>
        <color theme="1"/>
        <rFont val="Arial"/>
        <family val="2"/>
      </rPr>
      <t>ARTÍCULO  18.</t>
    </r>
    <r>
      <rPr>
        <sz val="11"/>
        <color theme="1"/>
        <rFont val="Arial"/>
        <family val="2"/>
      </rPr>
      <t xml:space="preserve">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</si>
  <si>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Actas del Comité de Inventarios</t>
  </si>
  <si>
    <t>Expediente integrado por las Actas del Comité de Inventarios cuyo objetivo principal es establecer planes y programas al interior de la Empresa que permitan mantener actualizados los inventarios de la misma.</t>
  </si>
  <si>
    <t>Actas del Comité de Seguridad Vial</t>
  </si>
  <si>
    <t>Expediente conformado por las actas donde se registran los temas tratados y acordados por el Comité de Seguridad Vial, como estamento de la Empresa encargado de implementar políticas en materia de reducción de accidentes de transito, normativa y cultura vial de acuerdo con la Resolución 047 de 2018 Art. 4.</t>
  </si>
  <si>
    <t>Actas del Comité Paritario de Seguridad y Salud en el Trabajo (COPASST)</t>
  </si>
  <si>
    <t>Expediente conformado por las actas donde se registran los temas tratados y acordados por el Comité Paritario de Salud y Seguridad en el trabajo en razón a las funciones establecidas en la Resolución 192 del 29 de octubre del 2021,“Por la cual se conforma el Comité Paritario de Seguridad y Salud en el Trabajo COPASST,de la Empresa De Renovación y Desarrollo Urbano De Bogotá D.C, "</t>
  </si>
  <si>
    <t>COMPROBANTES DE ALMACEN</t>
  </si>
  <si>
    <t xml:space="preserve">Comprobantes de Baja de Bienes </t>
  </si>
  <si>
    <t>Expediente  integrado por los comprobantes mediante los cuales se refleja el proceso de retirar definitivamente un bien, tanto físicamente, como de los registros contables e inventarios que forman parte del patrimonio de la Empresa.</t>
  </si>
  <si>
    <t xml:space="preserve">Comprobantes de Egreso de Bienes </t>
  </si>
  <si>
    <t>Expediente integrado por los comprobantes de egreso los cuales acreditan la salida material y real de un bien o elemento del almacén, de tal forma que se cuenta con un soporte para legalizar los registros en almacén y efectuar los asientos de contabilidad.</t>
  </si>
  <si>
    <t>Comprobantes de ingreso de Bienes</t>
  </si>
  <si>
    <t>Expediente integrado por los documentos que acreditan el ingreso material y real de un bien o elemento al almacén de la Empresa, constituyéndose así en el soporte para legalizar los registros en inventario y efectuar los asientos de contabilidad.</t>
  </si>
  <si>
    <t>Conceptos de Medicina Preventiva y del Trabajo</t>
  </si>
  <si>
    <t>Expediente  por los documentos donde se establecen las condiciones de actitud física y mental de los colaboradores de acuerdo con las características del puesto de trabajo y las funciones que van a desempeñar o desempeñan actualmente.</t>
  </si>
  <si>
    <t xml:space="preserve">HISTORIALES DE VEHICULOS </t>
  </si>
  <si>
    <t>Expediente  integrado por los registros que evidencian las actividades administrativas realizadas para el control, seguimiento y optimización del uso del parque automotor, en la que se recopila información sobre las características físicas de los vehículos adquiridos por la Empresa, que permite identificar las acciones de mantenimiento realizadas.</t>
  </si>
  <si>
    <t>HISTORIAS LABORALES</t>
  </si>
  <si>
    <t xml:space="preserve">Expediente conformado por la información de manejo y acceso reservado por parte de la Subgerencia de Gestión Corporativa - Gestión de Talento Humano, relacionados con el vínculo laboral que se establece entre el funcionario y la Empresa. </t>
  </si>
  <si>
    <r>
      <rPr>
        <b/>
        <sz val="11"/>
        <color theme="1"/>
        <rFont val="Arial"/>
        <family val="2"/>
      </rPr>
      <t>ARTÍCULO  18</t>
    </r>
    <r>
      <rPr>
        <sz val="11"/>
        <color theme="1"/>
        <rFont val="Arial"/>
        <family val="2"/>
      </rPr>
      <t>.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</si>
  <si>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x</t>
  </si>
  <si>
    <t xml:space="preserve">Planes Anuales de Adquisiciones </t>
  </si>
  <si>
    <t>Expediente conformado por los planes que contienen la lista de bienes, obras y servicios que se pretenden adquirir durante el año y en los que la Empresa señala la necesidad y la obra o el servicio a satisfacer. Lo anterior por medio del clasificador de bienes y servicios, valor estimado del contrato, el tipo de recursos con cargo a los cuales la Empresa pagará el bien, obra o servicio, la modalidad de selección del contratista y la fecha aproximada en la cual se iniciará el proceso de contratación.</t>
  </si>
  <si>
    <t>Planes de Preparación y Respuesta ante Emergencias</t>
  </si>
  <si>
    <t>Expediente conformado por la información donde se plasman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t>
  </si>
  <si>
    <t>Planes Estratégicos de Seguridad Vial PESV</t>
  </si>
  <si>
    <t>Expediente conformado por los documentos que evidencian la planificación de las acciones, mecanismos, estrategias y medidas, adoptadas de manera obligatoria, por las diferentes entidades públicas o privadas, para evitar y reducir significativamente la ocurrencia de accidentes de tránsito.</t>
  </si>
  <si>
    <t>Planes Estratégicos de Talento Humano</t>
  </si>
  <si>
    <t>Expediente que compilan los planes  que plasman las acciones a seguir para el desarrollo de los programas y proyectos que contribuyan a mejorar la calidad de vida de los servidores públicos y sus familias.  De esta manera articulando estratégicamente las diferentes funciones relacionadas con el talento humano, alineándolas con los objetivos misionales y generando sentido de pertenencia y productividad institucional.</t>
  </si>
  <si>
    <t>REGLAMENTOS INTERNOS DE TRABAJO</t>
  </si>
  <si>
    <t>Expediente conformado por el reglamento Interno de trabajo, el cual se define como el instrumento que establece la regulación de las relaciones internas de la Empresa con el trabajador.</t>
  </si>
  <si>
    <t>Publicada
https://renobo.com.co/transparencia/contratacion</t>
  </si>
  <si>
    <t>Publicada 
https://renobo.com.co/sites/default/files/planeacion/Plan_Prepar_Rta_emergen_Integral_RENOBO_V1.pdf</t>
  </si>
  <si>
    <t>300.2</t>
  </si>
  <si>
    <t>CONTRATOS INTERADMINISTRATIVOS</t>
  </si>
  <si>
    <t xml:space="preserve">CONTRATOS POR BANCOS DE OFERENTES </t>
  </si>
  <si>
    <t>CONTRATOS POR CONFORMACIÓN DE LISTAS MEDIANTE AVISO</t>
  </si>
  <si>
    <t>CONTRATOS POR CONTRATACIÓN DIRECTA</t>
  </si>
  <si>
    <t>CONTRATOS POR CONVOCATORIAS DE IDEAS O SOLUCIONES INNOVADORAS</t>
  </si>
  <si>
    <t>CONTRATOS POR DIALOGO EMPRESARIAL</t>
  </si>
  <si>
    <t>CONTRATOS POR INVITACIÓN PÚBLICA</t>
  </si>
  <si>
    <t>CONTRATOS POR INVITACIÓN SIMPLIFICADA</t>
  </si>
  <si>
    <t>MEMORANDO DE ENTENDIMIENTO</t>
  </si>
  <si>
    <t>ORDEN DE COMPRA-TIENDA VIRTUAL</t>
  </si>
  <si>
    <t>Expediente conformado por contratos de colaboración empresarial, consorcios, uniones temporales, asociaciones público privadas, constitución de sociedades, y demás tipos negociales propios del derecho privado o la autonomía de la voluntad o negocial</t>
  </si>
  <si>
    <t xml:space="preserve">Direccion de Contratacion </t>
  </si>
  <si>
    <t>Expediente conformado por negocio jurídico entre entidades estatales que conlleva una relación patrimonial entre las partes y que como tal implica una relación conmutativa, con contraprestación directa a favor de la Entidad.</t>
  </si>
  <si>
    <t xml:space="preserve">Expediente conformado por Convocatoria de Ideas o Soluciones Innovadoras, con el fin de resolver necesidades de compra requiriendo solución innovadora al reto identificado y la posible adquisición de tecnología.
</t>
  </si>
  <si>
    <t>Expediente conformado por  contratos con entidades públicas o personas jurídicas de derecho privado que operen en mercados regulados.</t>
  </si>
  <si>
    <t>Expediente conformado por procedimiento de selección de contratistas en el que la Empresa invita públicamente a los interesados a presentar sus propuestas para llevar a cabo un contrato.</t>
  </si>
  <si>
    <t>Expediente conformado por documentos precontratuales entre varias entidades para señalar la intención de hacer negocios o llegar a un acuerdo contractual.</t>
  </si>
  <si>
    <t>Expediente conformado por la documentacion del producto o servicio de un Proveedor adquirido por la empresa.</t>
  </si>
  <si>
    <t>Expediente conformado por la información necesaria para la elaboración de los documentos contractuales, esta modalidad define las necesidades antes de proceder a la licitación y adjudicación del contrato.</t>
  </si>
  <si>
    <t>Expediente conformado por Contratos de selección directa y objetiva a una persona natural o jurídica o proponente plural para la celebración de un contrato o convenio, previa acreditación de la idoneidad, conveniencia y oportunidad según la necesidad identificada.</t>
  </si>
  <si>
    <t xml:space="preserve">Información Pública </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</si>
  <si>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(Ver Art. 2.1.1.4.2.1. Decreto 1081 de 2015) b) La seguridad pública; (Ver Art. 2.1.1.4.2.1. Decreto 1081 de 2015) c) Las relaciones internacionales; (Ver Art. 2.1.1.4.2.1. Decreto 1081 de 2015) d) La prevención, investigación y persecución de los delitos y las faltas disciplinarias, mientras que no se haga efectiva la medida de aseguramiento o se formule pliego de cargos, según el caso; (Ver Sentencia C-951 de 2014) e) El debido proceso y la igualdad de las partes en los procesos judiciales; f) La administración efectiva de la justicia; g) Los derechos de la infancia y la adolescencia; Departamento Administrativo de la Función Pública Ley 1712 de 2014 9 EVA - Gestor Normativo h) La estabilidad macroeconómica y financiera del país; (Ver Art. 2.1.1.4.2.2. Decreto 1081 de 2015) i) La salud pública. PARÁGRAFO. Se exceptúan también los documentos que contengan las opiniones o puntos de vista que formen parte del proceso deliberativo de los servidores públicos. (Ver Art. 24, Ley 1437 de 2011) (Ver Sentencias C-221 de 2016 y C-491 de 2007) (Ver Artículos, 2.1.1.4.2.3, 2.1.1.4.4.1, 2.1.1.5.2.2. Decreto 1081 de 2015) (Ver Concepto Rad. 2014-00112 (2209), Consejo de Estado.)</t>
  </si>
  <si>
    <t>Subserie documental que agrupa los actos administrativos de carácter dispositivo, mediante los cuales la autoridad de la entidad resuelve situaciones específicas o toma decisiones concretas relativas a su ámbito de competencia.</t>
  </si>
  <si>
    <t>Dependencia</t>
  </si>
  <si>
    <t>OFICINA ASESORA DE PLANEACIÓN</t>
  </si>
  <si>
    <t>Expediente conformado con los informes que evidencian el resultado de la gestión del Gerente General como evidencia de los hitos y logros alcanzados durante su administración</t>
  </si>
  <si>
    <t xml:space="preserve">Actas que reflejan el análisis estratégico, seguimiento y control de proyectos urbanos durante el proceso de maduración, de forma que se pueda realizar el reporte de los avances de y la ejecución física y financiera en sus diferentes etapas y fases realizando las recomendaciones y retroalimentación que permita optimizar su desarrollo y la toma de decisiones de manera oportuna, recopilando las lecciones aprendidas en el marco del proceso de evaluación. </t>
  </si>
  <si>
    <t xml:space="preserve">Expediente integrado por las actas que incluyen todos los temas que atienden la articulación y ejecución de  la implementación,  operación,  desarrollo,  evaluación  y  seguimiento  del  Modelo  Integrado  de  Planeación y Gestión – MIPG, en la Empresa de Renovación y Desarrollo Urbano de Bogotá. </t>
  </si>
  <si>
    <t>Subserie documental que contiene el Plan de Acción Institucional, el cual es un “Instrumento de programación anual de las metas del plan de desarrollo que permite a cada dependencia de la administración orientar su quehacer para cumplir con los compromisos establecidos en el plan de desarrollo distrital.</t>
  </si>
  <si>
    <t xml:space="preserve">OFICINA DE RELACIONAMIENTO Y COMUNICACIONES </t>
  </si>
  <si>
    <t xml:space="preserve">OFICINA DE PARTICIPACIÓN CIUDADANA Y ASUNTOS SOCIALES </t>
  </si>
  <si>
    <t>OFICINA JURIDICA</t>
  </si>
  <si>
    <t>Subserie documental en la que se conservan los documentos por los cuales un grupo de personas afectadas por una misma causa acuden a las autoridades judiciales para obtener el reconocimiento y pago de la indemnización por los perjuicios recibidos.</t>
  </si>
  <si>
    <t>Subserie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</si>
  <si>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</si>
  <si>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Expediente que contiene los informes semestrales presentados por parte de la Subgerencia Jurídica en cumplimiento a lo dispuesto en la Resolución 104 de 2018 de la Secretaría Jurídica Distrital artículo 30.</t>
  </si>
  <si>
    <t>OFICINA DE CONTROL INTERNO</t>
  </si>
  <si>
    <t>https://renobo.com.co/transparencia/planeacion-presupuesto-e-informes/informes-de-gestion-evaluacion-y-auditoria</t>
  </si>
  <si>
    <t>https://renobo.com.co/es/transparencia/planeacion-presupuesto-e-informes</t>
  </si>
  <si>
    <t>https://renobo.com.co/index.php/es/transparencia/normativa/</t>
  </si>
  <si>
    <t>OFICINA DE CONTROL DISCIPLINARIO INTERNO</t>
  </si>
  <si>
    <t>Serie documental que agrupa los documentos producidos en desarrollo de los procesos disciplinarios adelantados por las Personerías Municipales. Contiene los documentos relacionados con las acciones emprendidas por estas entidades en el ejercicio del poder disciplinario según lo dispuesto en el Artículo 178 de la Ley 136 de 1994</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</si>
  <si>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</si>
  <si>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TECNICA DE PLANEAMIENTO Y GESTIÓN URBANA</t>
  </si>
  <si>
    <t xml:space="preserve">Necesidades de Contratación </t>
  </si>
  <si>
    <t xml:space="preserve">Documento con el componente técnico de la propuesta </t>
  </si>
  <si>
    <t>Información geográfica y bases de datos Internas</t>
  </si>
  <si>
    <t xml:space="preserve">Identificación Áreas de Oportunidad </t>
  </si>
  <si>
    <t>Documentos que hacen parte integral de los Proyectos de la Empresa, los cuales se definen como:  conjunto planeado de actividades temporales que, en forma definitiva o gradual, permiten solucionar un problema identificado o una necesidad mediante la creación de un producto, bien o servicio, en relación con las competencias de la Empresa en el desarrollo de las gestiones que permitan adelantar acciones de renovación y/o desarrollo urbano en la ciudad.
Cada proyecto misional desarrollado por la Empresa se entiende como una unidad funcional independiente que cuenta con un plan de trabajo específico, cronograma, asignación de recursos,
definición de actores, entre otros componentes que lo consolidan como un elemento autónomo, el cual será objeto de planificación, gestión y seguimiento en el marco de las políticas y lineamientos establecidos por la Empresa.</t>
  </si>
  <si>
    <t xml:space="preserve">DIRECCIÓN TECNICA DE GESTIÓN PREDIAL </t>
  </si>
  <si>
    <t xml:space="preserve">DIRECCIÓN TECNICA COMERCIAL </t>
  </si>
  <si>
    <t>SUBGERENCIA DE EJECUCIÓN DE PROYECTOS</t>
  </si>
  <si>
    <t>Nombre del Activo de Información</t>
  </si>
  <si>
    <t>Acta de constitución
del Proyecto</t>
  </si>
  <si>
    <t>DIRECCIÓN TECNICA DE EJECUCIÓN DE PROYECTOS</t>
  </si>
  <si>
    <t>DIRECCIÓN FINANCIERA</t>
  </si>
  <si>
    <t>https://renobo.com.co/transparencia/planeacion-presupuesto-e-informes/presupuesto?field_proceso_value=1&amp;title=</t>
  </si>
  <si>
    <t>https://renobo.com.co/es/transparencia/planeacion-presupuesto-e-informes/presupuesto?title=&amp;field_proceso_value=2</t>
  </si>
  <si>
    <t>DIRECCIÓN ADMINISTRATIVA Y DE TIC´S</t>
  </si>
  <si>
    <t xml:space="preserve">Expediente conformado por las actas donde se registran los temas tratados y acordados por el Comité de Convivencia Laboral en razón a las funciones establecidas en La Resolución 193 del 31-10-2021. </t>
  </si>
  <si>
    <t xml:space="preserve">Clasificada </t>
  </si>
  <si>
    <t xml:space="preserve">https://renobo.com.co/transparencia/contratacion </t>
  </si>
  <si>
    <t xml:space="preserve">Información </t>
  </si>
  <si>
    <t xml:space="preserve">Disponible </t>
  </si>
  <si>
    <t xml:space="preserve">ACTIVOS DE INFORMACIÓN </t>
  </si>
  <si>
    <t xml:space="preserve">
https://renobo.com.co/transparencia/planeacion-presupuesto-e-informes/informes-de-empalme</t>
  </si>
  <si>
    <t xml:space="preserve">
https://renobo.com.co/es/transparencia/planeacion-presupuesto-e-informes/informes-de-gestion-evaluacion-y-auditoria?title=&amp;field_subcategoria_control_value=6</t>
  </si>
  <si>
    <t xml:space="preserve">
https://renobo.com.co/es/transparencia/normativa/politicas-lineamientos-y-manuales?title=&amp;subcategoria=1</t>
  </si>
  <si>
    <t xml:space="preserve">
https://renobo.com.co/index.php/es/search/content?keys=acuerdos</t>
  </si>
  <si>
    <t xml:space="preserve">
https://renobo.com.co/es/transparencia/normativa</t>
  </si>
  <si>
    <t xml:space="preserve">
https://www.renobo.com.co/es/transparencia/planeacion-presupuesto-e-informes
</t>
  </si>
  <si>
    <t xml:space="preserve">
https://renobo.com.co/index.php/es/transparencia/contratacion</t>
  </si>
  <si>
    <t xml:space="preserve">
https://www.renobo.com.co/es/transparencia/normativa/politicas-lineamientos-y-manuales</t>
  </si>
  <si>
    <t>Rervada y/o Clasificada</t>
  </si>
  <si>
    <t xml:space="preserve">10 años </t>
  </si>
  <si>
    <t>Clasificada</t>
  </si>
  <si>
    <t xml:space="preserve">SUBGERENCIA DE PLANEAMIENTO Y ESTRUTURACIÓN </t>
  </si>
  <si>
    <t xml:space="preserve">DIRECCIÓN TECNICA DE ESTRUCTURACIÓN DE PROYECTOS </t>
  </si>
  <si>
    <t>Documento
prefactibilidad
financiera</t>
  </si>
  <si>
    <t>Reparto de Cargas
y beneficios o
necesidad</t>
  </si>
  <si>
    <t>Documento de
esquema de
negocio /
Documento con el
componente técnico
de la oferta</t>
  </si>
  <si>
    <t>Esquema fiduciario
del proyecto o
negocio</t>
  </si>
  <si>
    <t>Listado de
subsidios y
recursos para el
inventario de
predios de la
Empresa</t>
  </si>
  <si>
    <t xml:space="preserve">Esquema de Publicación </t>
  </si>
  <si>
    <t xml:space="preserve"> Publicada  </t>
  </si>
  <si>
    <t xml:space="preserve">Expedientes conformados por los manuales, procedimientos, guías y demás documentos que soportan la implementación del Sistema. </t>
  </si>
  <si>
    <t xml:space="preserve">Gestión de la Participación Ciudanía y Asuntos Sociales </t>
  </si>
  <si>
    <t>Expediente en el que reposan las decisiones emitidas por el respectivo Comité de acuerdo al Artículo 4 del Acuerdo de Junta Directiva 001 de 2020 referente a las funciones del mismo encaminadas a prevenir y mitigar las afectaciones que pueda recibir la Empresa en materia jurídica.</t>
  </si>
  <si>
    <t xml:space="preserve">Publica Reservada </t>
  </si>
  <si>
    <t xml:space="preserve">Necesidades de Inversión </t>
  </si>
  <si>
    <t>Dirección Técnica de Gestión Predial</t>
  </si>
  <si>
    <t>Expediente que reúne  toda la información relacionada con la adquisición de los predios por parte de la Empresa ya sea por enajenación voluntaria, expropiación administrativa o judicial, con el fin de lograr el adecuado desarrollo del componente de gestión del suelo en el Distrito Capital</t>
  </si>
  <si>
    <t>Dirección Técnica Comercial</t>
  </si>
  <si>
    <t xml:space="preserve">Expediente conformado por las actas del Comité, el cual tiene como objetivo asesorar a a Junta Directiva en relación con las oportunidades de negocio, en Ia validación de Ia viabilidad financiera de proyectos y servicios estratégicos y en el análisis de Ia planeación y riesgos, estructura e información financiera de Ia Empresa. </t>
  </si>
  <si>
    <t>Publicada
https://renobo.com.co/sites/default/files/planeación/Plan%20Estrategico%20%20Talento%20Humano%202024%20-%20Versi%C3%B3n%20Final..pdf</t>
  </si>
  <si>
    <t>Expediente conformado por la información de acercamiento con empresarios, sean personas naturales o jurídicas, públicas o privadas, nacionales o internacionales, a fin de identificar las bases para la estructuración de un proyecto de negocio industrial o comercial conforme a su objeto principal y la consecuente fijación de las reglas, requisitos o condiciones para una eventual selección y vinculación de aliados estratégicos o colaboradores empresariales.</t>
  </si>
  <si>
    <t xml:space="preserve">DIRECCIÓN DE CONTRATACIÓN </t>
  </si>
  <si>
    <t xml:space="preserve">SUBGERENCIA DE GESTIÓN CORPORTIVA </t>
  </si>
  <si>
    <t xml:space="preserve">DIRECCIÓN TECNICA DE ESTUDIOS Y DISEÑOS </t>
  </si>
  <si>
    <t xml:space="preserve">INTRUMENTOS ARCHIVISTICOS </t>
  </si>
  <si>
    <t>Bancos Terminológicos de Series y Subseries Documentales BANTER</t>
  </si>
  <si>
    <t>Cuadros Unicos de Clasificación Documental CUCD</t>
  </si>
  <si>
    <t>Instrumentos de descripción de archivos</t>
  </si>
  <si>
    <t>Modelos de Requisitos Para la Gestión de Documentos Electrónicos de Archivo MOREQ</t>
  </si>
  <si>
    <t>Tablas de Control de Acceso TCA</t>
  </si>
  <si>
    <t>Tablas de Retención Documental TRD</t>
  </si>
  <si>
    <t>INSTRUMENTOS DE GESTIÓN DE LA INFORMACION PUBLICA</t>
  </si>
  <si>
    <t xml:space="preserve">Registros de Activos de Información </t>
  </si>
  <si>
    <t>Indice de Información Clasificada y Reservada</t>
  </si>
  <si>
    <t xml:space="preserve">Esquema de publicación </t>
  </si>
  <si>
    <t>INSTRUMENTOS DEL MODELO DE PRIVACIDAD Y SEGURIDAD DE LA INFORMACIÓN -MSPI-</t>
  </si>
  <si>
    <t>INSTRUMENTOS DEL PLAN INSTITUCIONAL DE GESTIÓN AMBIENTAL</t>
  </si>
  <si>
    <t>Instrumento Modelo de Privacidad y Seguridad de la Información  - MSPI</t>
  </si>
  <si>
    <t xml:space="preserve">Instrumentos del Plan Institucional de Gestión Ambiental </t>
  </si>
  <si>
    <t>Subserie documental que compila los planes que complementan y hacen parte integral del Plan Institucional de Gestión Ambiental PIGA.</t>
  </si>
  <si>
    <t>Serie compuesta por los manuales y politicas que hacen parte del Modelo de Privacidad y Seguridad de la Información los cuales trabajan por la preservación de la confidencialidad, integridad y disponibilidad de la información, permitiendo garantizar la privacidad de los datos, mediante la aplicación de un proceso de gestión del riesgo, brindando confianza a las partes interesadas acerca de la adecuada gestión de los datos de la Empresa</t>
  </si>
  <si>
    <t>Es el inventario de la información pública que el sujetoobligado genere, obtenga, adquiera, transforme o controle</t>
  </si>
  <si>
    <t>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</si>
  <si>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Es el inventario de la información pública generada, obtenida, adquirida o controlada por el sujeto obligado,que ha sido calificada como clasificada o reservada.</t>
  </si>
  <si>
    <t>Subserie integrada por el Instrumento archivístico en el cual se registran la definición de las series y subseries documentales que produce la Empresa en cumplimiento de sus funciones</t>
  </si>
  <si>
    <t xml:space="preserve">Subserie documental integrada por el instrumento archivístico que refleja la jerarquización dada a la documentación que produce la Empresa, por medio de secciones, subsecciones, series y subseries documentales. </t>
  </si>
  <si>
    <t>Subserie integrada por el instrumento archivístico de control y recuperación que describe de manera exacta y precisa las series o asuntos de los documentos que se encuentran en los archivos de la Empresa.</t>
  </si>
  <si>
    <t>Subserie que compila un conjunto estructurado de requisitos técnicos y funcionales obligatorios u opcionales, que debería cumplir un sistema de información que implemente las funcionalidades de un Sistema para Gestión de Documentos Electrónicos de Archivo en el Distrito Capital, a través del cual, la Empresa, establece una serie de políticas que facilitarán la normalización y cumplimiento de los estándares de la gestión documental electrónica al interior de la organización en el marco de la implementación del Plan de Preservación y Conservación Digital a Largo Plazo.</t>
  </si>
  <si>
    <t xml:space="preserve">Subserie integrada por el instrumento archivístico el cual enlista las series y subseries documentales, identificando las condiciones de acceso y restricción a la documentación producida por la Empresa. </t>
  </si>
  <si>
    <t xml:space="preserve"> Subserie integrada por el instrumento archivístico donde se evidencia el proceso de elaboración, trámite y convalidación de la Tabla de Retención Documental, la cual es el cual listado de series y subseries con sus correspondientes tipos documentales, a las cuales se asigna el tiempo de permanencia en cada etapa del ciclo vital de los documentos, así como de determinar la disposición final de los mismos una vez finalice su vigencia o utilidad.</t>
  </si>
  <si>
    <t>PDF</t>
  </si>
  <si>
    <t xml:space="preserve">Gestión Documental </t>
  </si>
  <si>
    <t>https://renobo.com.co/transparencia/Instrumentos-de-gestion-de-informacion-publica/gestion-documental</t>
  </si>
  <si>
    <t>https://renobo.com.co/es/transparencia/datos-abiertos/instrumentos-de-gestion-de-informacion-publica?title=&amp;field_subcategoria_instrumentos_value=All&amp;page=2</t>
  </si>
  <si>
    <t xml:space="preserve">Gestión Ambiental </t>
  </si>
  <si>
    <t xml:space="preserve">Programa de Gestión Documental </t>
  </si>
  <si>
    <t>Subserie documental integrada por los instrumentos archivísticos que establecen los componentes de la Gestión Documental, desde la planeación, producción, gestión, trámite, organización, transferencias y disposición final de los documentos, a partir de la valoración</t>
  </si>
  <si>
    <t xml:space="preserve">Plan Institucional de Archivos </t>
  </si>
  <si>
    <t>Subserie documental conformada por los instrumentos archivísticos que plasman la planeación de la función archivística, en articulación con los planes y proyectos estratégicos de las entidades.</t>
  </si>
  <si>
    <t xml:space="preserve">TABLA DE CONTROL DE ACCESO </t>
  </si>
  <si>
    <t xml:space="preserve">Dependencias con Permisos Sobre la Información </t>
  </si>
  <si>
    <t xml:space="preserve">Tipo de Usuarios </t>
  </si>
  <si>
    <t xml:space="preserve">Administrador </t>
  </si>
  <si>
    <t xml:space="preserve">Usuario Interno </t>
  </si>
  <si>
    <t xml:space="preserve">Usuario Externo </t>
  </si>
  <si>
    <t xml:space="preserve">Administrador de Usuarios </t>
  </si>
  <si>
    <t xml:space="preserve">Coordinador de Archivo </t>
  </si>
  <si>
    <t>Radicador</t>
  </si>
  <si>
    <t xml:space="preserve">Control de acción sobre archivos </t>
  </si>
  <si>
    <t>Renombrar</t>
  </si>
  <si>
    <t>Mover</t>
  </si>
  <si>
    <t>Borrar</t>
  </si>
  <si>
    <t>Categorizar</t>
  </si>
  <si>
    <t>Compartir</t>
  </si>
  <si>
    <t xml:space="preserve"> Trasladar</t>
  </si>
  <si>
    <t>Copiar</t>
  </si>
  <si>
    <t>Iniciar Flujos de trabajo</t>
  </si>
  <si>
    <t>Cambiar Estado Flujos de Trabajo</t>
  </si>
  <si>
    <t>Firmar Digitalmente</t>
  </si>
  <si>
    <t>Firmar Electronicamente AZSing</t>
  </si>
  <si>
    <t>Publicar</t>
  </si>
  <si>
    <t>Permite cambiar el nombre que previamente ha sido ingresado en el Sistema.</t>
  </si>
  <si>
    <r>
      <t>b. </t>
    </r>
    <r>
      <rPr>
        <b/>
        <sz val="11"/>
        <color rgb="FF000000"/>
        <rFont val="Arial"/>
        <family val="2"/>
      </rPr>
      <t>Mover</t>
    </r>
  </si>
  <si>
    <t>Permite mover algún archivo o estructura dentro de colecciones o carpetas.</t>
  </si>
  <si>
    <r>
      <t>c. </t>
    </r>
    <r>
      <rPr>
        <b/>
        <sz val="11"/>
        <color rgb="FF000000"/>
        <rFont val="Arial"/>
        <family val="2"/>
      </rPr>
      <t>Borrar</t>
    </r>
  </si>
  <si>
    <t>Permite eliminar archivos estructuras y/o carpetas.</t>
  </si>
  <si>
    <r>
      <t>d. </t>
    </r>
    <r>
      <rPr>
        <b/>
        <sz val="11"/>
        <color rgb="FF000000"/>
        <rFont val="Arial"/>
        <family val="2"/>
      </rPr>
      <t>Categorizar</t>
    </r>
  </si>
  <si>
    <t>Permite indexar algún archivo o carpeta para su posterior búsqueda.</t>
  </si>
  <si>
    <r>
      <t>e. </t>
    </r>
    <r>
      <rPr>
        <b/>
        <sz val="11"/>
        <color rgb="FF000000"/>
        <rFont val="Arial"/>
        <family val="2"/>
      </rPr>
      <t>Compartir</t>
    </r>
  </si>
  <si>
    <t>Permite Compartir estructuras de información como carpetas y documentos mediante un correo electrónico, por otra parte tambien se puede descompartir un elemento.</t>
  </si>
  <si>
    <r>
      <t>f. </t>
    </r>
    <r>
      <rPr>
        <b/>
        <sz val="11"/>
        <color rgb="FF000000"/>
        <rFont val="Arial"/>
        <family val="2"/>
      </rPr>
      <t>Trasladar</t>
    </r>
  </si>
  <si>
    <t>Permite trasladar estructuras de información entre bandejas de entrada.</t>
  </si>
  <si>
    <r>
      <t>g. </t>
    </r>
    <r>
      <rPr>
        <b/>
        <sz val="11"/>
        <color rgb="FF000000"/>
        <rFont val="Arial"/>
        <family val="2"/>
      </rPr>
      <t>Copiar</t>
    </r>
  </si>
  <si>
    <t>Permite copiar documentos entre bandejas de entrada y así mismo deja registro en el remitente y el destinatario.</t>
  </si>
  <si>
    <r>
      <t>h. </t>
    </r>
    <r>
      <rPr>
        <b/>
        <sz val="11"/>
        <color rgb="FF000000"/>
        <rFont val="Arial"/>
        <family val="2"/>
      </rPr>
      <t>Iniciar Flujos de trabajo</t>
    </r>
  </si>
  <si>
    <t>Permite crear procesos lineales automatizados dentro del Sistema.</t>
  </si>
  <si>
    <r>
      <t>i. </t>
    </r>
    <r>
      <rPr>
        <b/>
        <sz val="11"/>
        <color rgb="FF000000"/>
        <rFont val="Arial"/>
        <family val="2"/>
      </rPr>
      <t>Cambiar Estado Flujos de Trabajo</t>
    </r>
  </si>
  <si>
    <t>Cambia masivamente el Estado de Flujos de Trabajo.</t>
  </si>
  <si>
    <r>
      <t>j. </t>
    </r>
    <r>
      <rPr>
        <b/>
        <sz val="11"/>
        <color rgb="FF000000"/>
        <rFont val="Arial"/>
        <family val="2"/>
      </rPr>
      <t>Firmar Digitalmente</t>
    </r>
  </si>
  <si>
    <t>Permite dar un valor legal a los documentos.</t>
  </si>
  <si>
    <r>
      <t>k. </t>
    </r>
    <r>
      <rPr>
        <b/>
        <sz val="11"/>
        <color rgb="FF000000"/>
        <rFont val="Arial"/>
        <family val="2"/>
      </rPr>
      <t>Firmar Electronicamente AZSing</t>
    </r>
  </si>
  <si>
    <t>Permite dar un valor legal a los documentos.Firma electrónicamente los documentos.</t>
  </si>
  <si>
    <r>
      <t>l. </t>
    </r>
    <r>
      <rPr>
        <b/>
        <sz val="11"/>
        <color rgb="FF000000"/>
        <rFont val="Arial"/>
        <family val="2"/>
      </rPr>
      <t>Firmar Electrónicamente AdobeSign</t>
    </r>
  </si>
  <si>
    <t>Permite dar un valor legal a los documentos. Firma electrónicamente los documentos.</t>
  </si>
  <si>
    <r>
      <t>m. </t>
    </r>
    <r>
      <rPr>
        <b/>
        <sz val="11"/>
        <color rgb="FF000000"/>
        <rFont val="Arial"/>
        <family val="2"/>
      </rPr>
      <t>Publicar</t>
    </r>
  </si>
  <si>
    <t>Esta funcionalidad permite compartir-publicar de manera abierta elementos de AZDigital sin especificar emails de destino.</t>
  </si>
  <si>
    <r>
      <rPr>
        <sz val="11"/>
        <color rgb="FF000000"/>
        <rFont val="Arial"/>
        <family val="2"/>
      </rPr>
      <t>a.</t>
    </r>
    <r>
      <rPr>
        <b/>
        <sz val="11"/>
        <color rgb="FF000000"/>
        <rFont val="Arial"/>
        <family val="2"/>
      </rPr>
      <t xml:space="preserve"> Renombrar</t>
    </r>
  </si>
  <si>
    <t xml:space="preserve">CONTROLES DE ACCION SOBRE ARCHIVOS </t>
  </si>
  <si>
    <r>
      <t>Administrador</t>
    </r>
    <r>
      <rPr>
        <sz val="11"/>
        <color rgb="FF000000"/>
        <rFont val="Arial"/>
        <family val="2"/>
      </rPr>
      <t>: El usuario Administrador, cuenta con un control total de los módulos que conforman la aplicación, permitiendo: parametrización de los mismos, gestión de usuarios, control de seguridad, otorgamiento de permisos, entre otros.</t>
    </r>
  </si>
  <si>
    <r>
      <t>Administrador Usuarios</t>
    </r>
    <r>
      <rPr>
        <sz val="11"/>
        <color rgb="FF000000"/>
        <rFont val="Arial"/>
        <family val="2"/>
      </rPr>
      <t>: Cuenta con las funciones de creación de usuarios, creación de colecciones, creación de bandejas de entrada, asignación de roles por cargo, otorgar permisos al usuario en colecciones, formatos, sellos y comentarios, bandejas de entrada, ventanillas de radicación. e.t.c.</t>
    </r>
  </si>
  <si>
    <r>
      <t>Coordinador Archivo</t>
    </r>
    <r>
      <rPr>
        <sz val="11"/>
        <color rgb="FF000000"/>
        <rFont val="Arial"/>
        <family val="2"/>
      </rPr>
      <t>: Este tipo de usuario permite tener el manejo completo del módulo de Archivo Físico incluyendo su parametrización. El Coordinador de Archivo Físico realizará el manejo tanto de préstamos como transferencias y la gestión como tal de Archivo Físico.</t>
    </r>
  </si>
  <si>
    <r>
      <t>Radicador</t>
    </r>
    <r>
      <rPr>
        <sz val="11"/>
        <color rgb="FF000000"/>
        <rFont val="Arial"/>
        <family val="2"/>
      </rPr>
      <t>: Este tipo de usuario permite tener el manejo completo del módulo Radicación incluyendo su parametrización. De igual forma, permitirá el manejo completo de indexación, permitiendo la creación y gestión de índices documentales. De igual forma podrá generar reportes de acuerdo a diferentes criterios que se encuentren en el módulo de Radicación.</t>
    </r>
  </si>
  <si>
    <r>
      <t>Usuario de Mensajería</t>
    </r>
    <r>
      <rPr>
        <sz val="11"/>
        <color rgb="FF000000"/>
        <rFont val="Arial"/>
        <family val="2"/>
      </rPr>
      <t>: Este usuario podrá revisar y gestionar las listas de entrega que tenga a su cargo.</t>
    </r>
  </si>
  <si>
    <r>
      <t>Distribuidor o Coordinador de Mensajería</t>
    </r>
    <r>
      <rPr>
        <sz val="11"/>
        <color rgb="FF000000"/>
        <rFont val="Arial"/>
        <family val="2"/>
      </rPr>
      <t>: El usuario Coordinador podrá tener un manejo completo del módulo de Mensajería incluyendo su parametrización, generación de planillas y gestión de las mismas. De igual forma podrá generar reportes de acuerdo a diferentes criterios que se encuentren en el módulo de Mensajería.</t>
    </r>
  </si>
  <si>
    <r>
      <t>Usuario Interno</t>
    </r>
    <r>
      <rPr>
        <sz val="11"/>
        <color rgb="FF000000"/>
        <rFont val="Arial"/>
        <family val="2"/>
      </rPr>
      <t>: El Usuario Interno podrá gestionar los documentos a los que cuente permisos dentro del Sistema, de igual forma podrá recibir automáticamente documentos o archivos que hayan sido radicados a su nombre, podrá generar radicados de salida o solicitudes de radicación al igual que gestionar flujos de trabajo en donde éste intervenga.</t>
    </r>
  </si>
  <si>
    <r>
      <t>Usuario Externo</t>
    </r>
    <r>
      <rPr>
        <sz val="11"/>
        <color rgb="FF000000"/>
        <rFont val="Arial"/>
        <family val="2"/>
      </rPr>
      <t>: Este usuario podrá acceder únicamente a carpetas públicas o que cuente con permiso a alguna carpeta o colección dentro del sistema.</t>
    </r>
  </si>
  <si>
    <r>
      <t>Coordinador de Radicación y Archivo Físico</t>
    </r>
    <r>
      <rPr>
        <sz val="11"/>
        <color rgb="FF000000"/>
        <rFont val="Arial"/>
        <family val="2"/>
      </rPr>
      <t>: Cuenta con las funciones de un Radicador y Coordinador de Archivo Físico.</t>
    </r>
  </si>
  <si>
    <r>
      <t>Coordinador de Radicación y Mensajería</t>
    </r>
    <r>
      <rPr>
        <sz val="11"/>
        <color rgb="FF000000"/>
        <rFont val="Arial"/>
        <family val="2"/>
      </rPr>
      <t>: Cuenta con las funciones de un Radicador y Coordinador de Mensajería.</t>
    </r>
  </si>
  <si>
    <r>
      <t>Coordinador de Radicación, Archivo Físico y Mensajería</t>
    </r>
    <r>
      <rPr>
        <sz val="11"/>
        <color rgb="FF000000"/>
        <rFont val="Arial"/>
        <family val="2"/>
      </rPr>
      <t>: con las funciones de un Radicador, Coordinador de Archivo Físico y Coordinador de Mensajería</t>
    </r>
  </si>
  <si>
    <t xml:space="preserve">USUARIOS Y PERFILES </t>
  </si>
  <si>
    <t xml:space="preserve">OFICINA ASESORA DE PLANEACIÓN </t>
  </si>
  <si>
    <t>D</t>
  </si>
  <si>
    <t xml:space="preserve">OFICINA JURIDICA </t>
  </si>
  <si>
    <t xml:space="preserve">OFICINA DE CONTROL INTERNO </t>
  </si>
  <si>
    <t xml:space="preserve">OFICINA DE CONTROL DISCIPLINARIO INTERNO </t>
  </si>
  <si>
    <t xml:space="preserve">PROCESO TALENTO HUMANO </t>
  </si>
  <si>
    <t xml:space="preserve">HISTORIAS LABORALES </t>
  </si>
  <si>
    <t xml:space="preserve">TODAS LAS DEPENDENCIAS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</si>
</sst>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sz val="11"/>
      <color rgb="FF202124"/>
      <name val="Arial"/>
      <family val="2"/>
    </font>
    <font>
      <b/>
      <sz val="11"/>
      <color theme="1"/>
      <name val="Calibri"/>
      <family val="2"/>
      <scheme val="minor"/>
    </font>
    <font>
      <sz val="9"/>
      <color rgb="FF202124"/>
      <name val="Arial"/>
      <family val="2"/>
    </font>
    <font>
      <sz val="12"/>
      <color rgb="FF202124"/>
      <name val="Times New Roman"/>
      <family val="1"/>
    </font>
    <font>
      <sz val="12"/>
      <color rgb="FFD93025"/>
      <name val="Times New Roman"/>
      <family val="1"/>
    </font>
    <font>
      <u/>
      <sz val="11"/>
      <color theme="10"/>
      <name val="Calibri"/>
      <family val="2"/>
      <scheme val="minor"/>
    </font>
    <font>
      <sz val="9"/>
      <color indexed="81"/>
      <name val="Tahoma"/>
      <family val="2"/>
    </font>
    <font>
      <b/>
      <sz val="9"/>
      <color indexed="81"/>
      <name val="Tahoma"/>
      <family val="2"/>
    </font>
    <font>
      <b/>
      <sz val="11"/>
      <name val="Calibri"/>
      <family val="2"/>
      <scheme val="minor"/>
    </font>
    <font>
      <b/>
      <sz val="11"/>
      <color theme="0"/>
      <name val="Calibri"/>
      <family val="2"/>
      <scheme val="minor"/>
    </font>
    <font>
      <b/>
      <sz val="11"/>
      <color rgb="FF202124"/>
      <name val="Arial"/>
      <family val="2"/>
    </font>
    <font>
      <b/>
      <sz val="12"/>
      <color rgb="FF202124"/>
      <name val="Times New Roman"/>
      <family val="1"/>
    </font>
    <font>
      <b/>
      <sz val="11"/>
      <color rgb="FFFFC000"/>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sz val="11"/>
      <name val="Calibri"/>
      <family val="2"/>
      <scheme val="minor"/>
    </font>
    <font>
      <sz val="10"/>
      <color rgb="FF202124"/>
      <name val="Arial"/>
      <family val="2"/>
    </font>
    <font>
      <sz val="11"/>
      <color rgb="FFFF0000"/>
      <name val="Calibri"/>
      <family val="2"/>
      <scheme val="minor"/>
    </font>
    <font>
      <sz val="11"/>
      <color theme="0"/>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b/>
      <sz val="18"/>
      <color theme="1"/>
      <name val="Arial Narrow"/>
      <family val="2"/>
    </font>
    <font>
      <b/>
      <sz val="11"/>
      <color theme="1"/>
      <name val="Arial Narrow"/>
      <family val="2"/>
    </font>
    <font>
      <b/>
      <sz val="26"/>
      <color theme="1"/>
      <name val="Arial Narrow"/>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sz val="11"/>
      <color theme="1"/>
      <name val="Calibri"/>
      <family val="2"/>
      <scheme val="minor"/>
    </font>
    <font>
      <sz val="10"/>
      <color rgb="FF000000"/>
      <name val="Arial"/>
      <family val="2"/>
    </font>
    <font>
      <sz val="10"/>
      <color rgb="FF000000"/>
      <name val="Arial"/>
      <family val="2"/>
    </font>
    <font>
      <sz val="11"/>
      <color rgb="FF000000"/>
      <name val="Calibri"/>
      <family val="2"/>
    </font>
    <font>
      <sz val="11"/>
      <color rgb="FFFFFFFF"/>
      <name val="Calibri"/>
      <family val="2"/>
    </font>
    <font>
      <sz val="10"/>
      <name val="Arial"/>
      <family val="2"/>
    </font>
    <font>
      <sz val="11"/>
      <color rgb="FF000000"/>
      <name val="'Calibri'"/>
    </font>
    <font>
      <sz val="11"/>
      <color rgb="FF365F91"/>
      <name val="Calibri"/>
      <family val="2"/>
    </font>
    <font>
      <b/>
      <sz val="9"/>
      <color rgb="FF000000"/>
      <name val="Calibri"/>
      <family val="2"/>
    </font>
    <font>
      <sz val="9"/>
      <color rgb="FF000000"/>
      <name val="Calibri"/>
      <family val="2"/>
    </font>
    <font>
      <sz val="9"/>
      <name val="Arial"/>
      <family val="2"/>
    </font>
    <font>
      <b/>
      <sz val="11"/>
      <color theme="1"/>
      <name val="Arial"/>
      <family val="2"/>
    </font>
    <font>
      <sz val="11"/>
      <color theme="1"/>
      <name val="Arial"/>
      <family val="2"/>
    </font>
    <font>
      <sz val="11"/>
      <name val="Arial"/>
      <family val="2"/>
    </font>
    <font>
      <b/>
      <sz val="11"/>
      <color theme="0"/>
      <name val="Arial"/>
      <family val="2"/>
    </font>
    <font>
      <b/>
      <sz val="10"/>
      <name val="Arial "/>
    </font>
    <font>
      <sz val="10"/>
      <color theme="1"/>
      <name val="Arial"/>
      <family val="2"/>
    </font>
    <font>
      <sz val="10"/>
      <color rgb="FFFF0000"/>
      <name val="Arial"/>
      <family val="2"/>
    </font>
    <font>
      <u/>
      <sz val="11"/>
      <color theme="8"/>
      <name val="Arial"/>
      <family val="2"/>
    </font>
    <font>
      <u/>
      <sz val="11"/>
      <color theme="8"/>
      <name val="Calibri"/>
      <family val="2"/>
      <scheme val="minor"/>
    </font>
    <font>
      <sz val="11"/>
      <color rgb="FF000000"/>
      <name val="Arial"/>
      <family val="2"/>
    </font>
    <font>
      <u/>
      <sz val="11"/>
      <name val="Calibri"/>
      <family val="2"/>
      <scheme val="minor"/>
    </font>
    <font>
      <b/>
      <sz val="22"/>
      <color theme="0"/>
      <name val="Calibri"/>
      <family val="2"/>
      <scheme val="minor"/>
    </font>
    <font>
      <b/>
      <sz val="11"/>
      <color rgb="FF000000"/>
      <name val="Arial"/>
      <family val="2"/>
    </font>
    <font>
      <b/>
      <sz val="11"/>
      <name val="Arial"/>
      <family val="2"/>
    </font>
  </fonts>
  <fills count="4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rgb="FF92D05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5"/>
        <bgColor theme="5"/>
      </patternFill>
    </fill>
    <fill>
      <patternFill patternType="solid">
        <fgColor theme="0" tint="-0.14999847407452621"/>
        <bgColor theme="0" tint="-0.14999847407452621"/>
      </patternFill>
    </fill>
    <fill>
      <patternFill patternType="solid">
        <fgColor theme="1"/>
        <bgColor theme="1"/>
      </patternFill>
    </fill>
    <fill>
      <patternFill patternType="solid">
        <fgColor theme="0"/>
        <bgColor indexed="64"/>
      </patternFill>
    </fill>
    <fill>
      <patternFill patternType="solid">
        <fgColor theme="0"/>
        <bgColor theme="5" tint="0.79998168889431442"/>
      </patternFill>
    </fill>
    <fill>
      <patternFill patternType="solid">
        <fgColor theme="0"/>
        <bgColor theme="9" tint="0.79998168889431442"/>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17375D"/>
        <bgColor rgb="FF17375D"/>
      </patternFill>
    </fill>
    <fill>
      <patternFill patternType="solid">
        <fgColor rgb="FFFFFFFF"/>
        <bgColor rgb="FFFFFFFF"/>
      </patternFill>
    </fill>
    <fill>
      <patternFill patternType="solid">
        <fgColor rgb="FF365F91"/>
        <bgColor rgb="FF365F91"/>
      </patternFill>
    </fill>
    <fill>
      <patternFill patternType="solid">
        <fgColor rgb="FF272727"/>
        <bgColor rgb="FF272727"/>
      </patternFill>
    </fill>
    <fill>
      <patternFill patternType="solid">
        <fgColor rgb="FFA6E85C"/>
        <bgColor indexed="64"/>
      </patternFill>
    </fill>
    <fill>
      <patternFill patternType="solid">
        <fgColor rgb="FF035945"/>
        <bgColor indexed="64"/>
      </patternFill>
    </fill>
    <fill>
      <patternFill patternType="solid">
        <fgColor rgb="FFA6E85C"/>
        <bgColor theme="9"/>
      </patternFill>
    </fill>
    <fill>
      <patternFill patternType="solid">
        <fgColor rgb="FF003333"/>
        <bgColor indexed="64"/>
      </patternFill>
    </fill>
    <fill>
      <patternFill patternType="solid">
        <fgColor rgb="FF003333"/>
        <bgColor theme="9"/>
      </patternFill>
    </fill>
    <fill>
      <patternFill patternType="solid">
        <fgColor rgb="FF003333"/>
        <bgColor theme="9" tint="0.79998168889431442"/>
      </patternFill>
    </fill>
    <fill>
      <patternFill patternType="solid">
        <fgColor rgb="FFFFFFF0"/>
        <bgColor indexed="64"/>
      </patternFill>
    </fill>
    <fill>
      <patternFill patternType="solid">
        <fgColor rgb="FFFFFFF0"/>
        <bgColor theme="9"/>
      </patternFill>
    </fill>
    <fill>
      <patternFill patternType="solid">
        <fgColor rgb="FFE1E1E1"/>
        <bgColor indexed="64"/>
      </patternFill>
    </fill>
    <fill>
      <patternFill patternType="solid">
        <fgColor theme="9" tint="0.79998168889431442"/>
        <bgColor indexed="64"/>
      </patternFill>
    </fill>
    <fill>
      <patternFill patternType="solid">
        <fgColor theme="9"/>
        <bgColor indexed="64"/>
      </patternFill>
    </fill>
    <fill>
      <patternFill patternType="solid">
        <fgColor rgb="FFF9F9F9"/>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theme="5" tint="0.39997558519241921"/>
      </top>
      <bottom style="thin">
        <color theme="5" tint="0.39997558519241921"/>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5" tint="0.39997558519241921"/>
      </top>
      <bottom style="thin">
        <color indexed="64"/>
      </bottom>
      <diagonal/>
    </border>
    <border>
      <left style="thin">
        <color indexed="64"/>
      </left>
      <right style="thin">
        <color indexed="64"/>
      </right>
      <top style="thin">
        <color theme="5" tint="0.39997558519241921"/>
      </top>
      <bottom style="thin">
        <color indexed="64"/>
      </bottom>
      <diagonal/>
    </border>
    <border>
      <left style="thin">
        <color indexed="64"/>
      </left>
      <right style="medium">
        <color indexed="64"/>
      </right>
      <top style="thin">
        <color theme="5" tint="0.3999755851924192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17375D"/>
      </left>
      <right/>
      <top style="thin">
        <color rgb="FF17375D"/>
      </top>
      <bottom/>
      <diagonal/>
    </border>
    <border>
      <left/>
      <right/>
      <top style="thin">
        <color rgb="FF17375D"/>
      </top>
      <bottom/>
      <diagonal/>
    </border>
    <border>
      <left style="thin">
        <color rgb="FF17375D"/>
      </left>
      <right/>
      <top/>
      <bottom/>
      <diagonal/>
    </border>
    <border>
      <left/>
      <right style="thin">
        <color rgb="FF17375D"/>
      </right>
      <top/>
      <bottom/>
      <diagonal/>
    </border>
    <border>
      <left/>
      <right/>
      <top style="thin">
        <color rgb="FF000000"/>
      </top>
      <bottom style="thin">
        <color rgb="FF000000"/>
      </bottom>
      <diagonal/>
    </border>
    <border>
      <left/>
      <right/>
      <top/>
      <bottom style="thin">
        <color rgb="FF000000"/>
      </bottom>
      <diagonal/>
    </border>
    <border>
      <left style="thin">
        <color rgb="FF17375D"/>
      </left>
      <right/>
      <top/>
      <bottom style="thin">
        <color rgb="FF17375D"/>
      </bottom>
      <diagonal/>
    </border>
    <border>
      <left/>
      <right/>
      <top/>
      <bottom style="thin">
        <color rgb="FF17375D"/>
      </bottom>
      <diagonal/>
    </border>
    <border>
      <left/>
      <right style="thin">
        <color rgb="FF17375D"/>
      </right>
      <top/>
      <bottom style="thin">
        <color rgb="FF17375D"/>
      </bottom>
      <diagonal/>
    </border>
    <border>
      <left style="thin">
        <color rgb="FF17375D"/>
      </left>
      <right style="thin">
        <color rgb="FF17375D"/>
      </right>
      <top style="thin">
        <color rgb="FF17375D"/>
      </top>
      <bottom/>
      <diagonal/>
    </border>
    <border>
      <left style="thin">
        <color rgb="FF17375D"/>
      </left>
      <right style="thin">
        <color rgb="FF17375D"/>
      </right>
      <top/>
      <bottom/>
      <diagonal/>
    </border>
    <border>
      <left style="thin">
        <color rgb="FF17375D"/>
      </left>
      <right style="thin">
        <color rgb="FF17375D"/>
      </right>
      <top/>
      <bottom style="thin">
        <color rgb="FF17375D"/>
      </bottom>
      <diagonal/>
    </border>
    <border>
      <left style="thin">
        <color rgb="FFDD7E6B"/>
      </left>
      <right style="thin">
        <color rgb="FFDD7E6B"/>
      </right>
      <top style="thin">
        <color rgb="FFDD7E6B"/>
      </top>
      <bottom style="thin">
        <color rgb="FFDD7E6B"/>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AAAAAA"/>
      </bottom>
      <diagonal/>
    </border>
    <border>
      <left/>
      <right style="medium">
        <color rgb="FFAAAAAA"/>
      </right>
      <top style="medium">
        <color rgb="FFAAAAAA"/>
      </top>
      <bottom style="medium">
        <color rgb="FFAAAAAA"/>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s>
  <cellStyleXfs count="5">
    <xf numFmtId="0" fontId="0" fillId="0" borderId="0"/>
    <xf numFmtId="0" fontId="6" fillId="0" borderId="0" applyNumberFormat="0" applyFill="0" applyBorder="0" applyAlignment="0" applyProtection="0"/>
    <xf numFmtId="0" fontId="37" fillId="0" borderId="0"/>
    <xf numFmtId="0" fontId="36" fillId="0" borderId="0"/>
    <xf numFmtId="0" fontId="38" fillId="0" borderId="0"/>
  </cellStyleXfs>
  <cellXfs count="383">
    <xf numFmtId="0" fontId="0" fillId="0" borderId="0" xfId="0"/>
    <xf numFmtId="0" fontId="1" fillId="0" borderId="0" xfId="0" applyFont="1"/>
    <xf numFmtId="0" fontId="0" fillId="0" borderId="0" xfId="0" applyAlignment="1">
      <alignment wrapText="1"/>
    </xf>
    <xf numFmtId="0" fontId="3" fillId="0" borderId="0" xfId="0" applyFont="1"/>
    <xf numFmtId="0" fontId="3" fillId="0" borderId="0" xfId="0" applyFont="1" applyAlignment="1">
      <alignment vertical="center"/>
    </xf>
    <xf numFmtId="0" fontId="4" fillId="0" borderId="0" xfId="0" applyFont="1"/>
    <xf numFmtId="0" fontId="0" fillId="0" borderId="0" xfId="0" applyAlignment="1">
      <alignment horizontal="center" vertical="center" wrapText="1"/>
    </xf>
    <xf numFmtId="0" fontId="1" fillId="0" borderId="0" xfId="0" applyFont="1" applyAlignment="1">
      <alignment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wrapText="1"/>
    </xf>
    <xf numFmtId="0" fontId="0" fillId="0" borderId="0" xfId="0" applyAlignment="1">
      <alignment horizontal="center"/>
    </xf>
    <xf numFmtId="0" fontId="6" fillId="0" borderId="0" xfId="1"/>
    <xf numFmtId="0" fontId="0" fillId="2" borderId="0" xfId="0" applyFill="1"/>
    <xf numFmtId="0" fontId="0" fillId="5" borderId="2" xfId="0" applyFill="1" applyBorder="1" applyAlignment="1">
      <alignment wrapText="1"/>
    </xf>
    <xf numFmtId="0" fontId="9" fillId="0" borderId="0" xfId="0" applyFont="1" applyAlignment="1">
      <alignment horizontal="center" vertical="center" wrapText="1"/>
    </xf>
    <xf numFmtId="0" fontId="0" fillId="0" borderId="0" xfId="0" applyAlignment="1">
      <alignment horizontal="center" vertical="center"/>
    </xf>
    <xf numFmtId="0" fontId="0" fillId="4" borderId="0" xfId="0" applyFill="1"/>
    <xf numFmtId="0" fontId="0" fillId="3" borderId="0" xfId="0" applyFill="1"/>
    <xf numFmtId="0" fontId="0" fillId="8" borderId="0" xfId="0" applyFill="1"/>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13" borderId="3" xfId="0" applyFont="1" applyFill="1" applyBorder="1" applyAlignment="1">
      <alignment horizontal="center" vertical="center" wrapText="1"/>
    </xf>
    <xf numFmtId="0" fontId="0" fillId="13" borderId="3" xfId="0"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5" borderId="1" xfId="0"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center" vertical="center"/>
    </xf>
    <xf numFmtId="0" fontId="0" fillId="0" borderId="10" xfId="0" applyBorder="1" applyAlignment="1">
      <alignment horizontal="center" vertical="center"/>
    </xf>
    <xf numFmtId="0" fontId="0" fillId="5" borderId="11" xfId="0" applyFill="1" applyBorder="1" applyAlignment="1">
      <alignment horizontal="left" vertical="center" wrapText="1"/>
    </xf>
    <xf numFmtId="0" fontId="0" fillId="0" borderId="12" xfId="0"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left" vertical="center" wrapText="1"/>
    </xf>
    <xf numFmtId="0" fontId="0" fillId="5" borderId="15" xfId="0"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12" borderId="16" xfId="0" applyFont="1" applyFill="1" applyBorder="1" applyAlignment="1">
      <alignment horizontal="center" vertical="center"/>
    </xf>
    <xf numFmtId="0" fontId="9" fillId="12" borderId="17" xfId="0" applyFont="1" applyFill="1" applyBorder="1" applyAlignment="1">
      <alignment horizontal="center" vertical="center"/>
    </xf>
    <xf numFmtId="0" fontId="9" fillId="12" borderId="18" xfId="0" applyFont="1" applyFill="1" applyBorder="1" applyAlignment="1">
      <alignment horizontal="center" vertical="center"/>
    </xf>
    <xf numFmtId="0" fontId="0" fillId="15" borderId="0" xfId="0" applyFill="1"/>
    <xf numFmtId="0" fontId="17" fillId="0" borderId="0" xfId="0" applyFont="1" applyAlignment="1">
      <alignment horizontal="center" vertical="center"/>
    </xf>
    <xf numFmtId="0" fontId="9" fillId="0" borderId="0" xfId="0" applyFont="1" applyAlignment="1">
      <alignment horizontal="center" vertical="center"/>
    </xf>
    <xf numFmtId="0" fontId="9" fillId="12" borderId="0" xfId="0" applyFon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center" vertical="center"/>
    </xf>
    <xf numFmtId="0" fontId="0" fillId="0" borderId="0" xfId="0" applyAlignment="1">
      <alignment horizontal="left" vertical="center" wrapText="1"/>
    </xf>
    <xf numFmtId="0" fontId="0" fillId="5" borderId="0" xfId="0" applyFill="1" applyAlignment="1">
      <alignment horizontal="center" vertical="center" wrapText="1"/>
    </xf>
    <xf numFmtId="0" fontId="9" fillId="10" borderId="16" xfId="0" applyFont="1" applyFill="1" applyBorder="1" applyAlignment="1">
      <alignment horizontal="center" vertical="center"/>
    </xf>
    <xf numFmtId="0" fontId="9" fillId="10" borderId="18" xfId="0" applyFont="1" applyFill="1" applyBorder="1" applyAlignment="1">
      <alignment horizontal="center" vertical="center"/>
    </xf>
    <xf numFmtId="0" fontId="0" fillId="11" borderId="22" xfId="0" applyFill="1" applyBorder="1" applyAlignment="1">
      <alignment horizontal="left" vertical="center" wrapText="1"/>
    </xf>
    <xf numFmtId="0" fontId="13" fillId="0" borderId="21" xfId="0" applyFont="1" applyBorder="1" applyAlignment="1">
      <alignment horizontal="center" vertical="center" wrapText="1"/>
    </xf>
    <xf numFmtId="0" fontId="0" fillId="0" borderId="22" xfId="0" applyBorder="1" applyAlignment="1">
      <alignment horizontal="left" vertical="center" wrapText="1"/>
    </xf>
    <xf numFmtId="0" fontId="15" fillId="11" borderId="21" xfId="0" applyFont="1" applyFill="1" applyBorder="1" applyAlignment="1">
      <alignment horizontal="center" vertical="center" wrapText="1"/>
    </xf>
    <xf numFmtId="0" fontId="16" fillId="0" borderId="23" xfId="0" applyFont="1" applyBorder="1" applyAlignment="1">
      <alignment horizontal="center" vertical="center" wrapText="1"/>
    </xf>
    <xf numFmtId="0" fontId="0" fillId="0" borderId="24" xfId="0" applyBorder="1" applyAlignment="1">
      <alignment horizontal="left" vertical="center" wrapText="1"/>
    </xf>
    <xf numFmtId="0" fontId="14" fillId="11" borderId="19" xfId="0" applyFont="1" applyFill="1" applyBorder="1" applyAlignment="1">
      <alignment horizontal="center" vertical="center" wrapText="1"/>
    </xf>
    <xf numFmtId="0" fontId="0" fillId="11" borderId="20" xfId="0" applyFill="1" applyBorder="1" applyAlignment="1">
      <alignment horizontal="left" vertical="center" wrapText="1"/>
    </xf>
    <xf numFmtId="0" fontId="10" fillId="14" borderId="3" xfId="0" applyFont="1" applyFill="1" applyBorder="1" applyAlignment="1">
      <alignment horizontal="center" vertical="center"/>
    </xf>
    <xf numFmtId="0" fontId="1" fillId="3" borderId="21" xfId="0" applyFont="1" applyFill="1" applyBorder="1" applyAlignment="1">
      <alignment horizontal="center" vertical="center" wrapText="1"/>
    </xf>
    <xf numFmtId="0" fontId="0" fillId="0" borderId="22" xfId="0" applyBorder="1" applyAlignment="1">
      <alignment wrapText="1"/>
    </xf>
    <xf numFmtId="0" fontId="1" fillId="4" borderId="23" xfId="0" applyFont="1" applyFill="1" applyBorder="1" applyAlignment="1">
      <alignment horizontal="center" vertical="center" wrapText="1"/>
    </xf>
    <xf numFmtId="0" fontId="0" fillId="7" borderId="24" xfId="0" applyFill="1" applyBorder="1" applyAlignment="1">
      <alignment wrapText="1"/>
    </xf>
    <xf numFmtId="0" fontId="1" fillId="2" borderId="19" xfId="0" applyFont="1" applyFill="1" applyBorder="1" applyAlignment="1">
      <alignment horizontal="center" vertical="center" wrapText="1"/>
    </xf>
    <xf numFmtId="0" fontId="0" fillId="7" borderId="20" xfId="0" applyFill="1" applyBorder="1" applyAlignment="1">
      <alignment wrapText="1"/>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18" fillId="7" borderId="21"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2" xfId="0" applyFont="1" applyBorder="1" applyAlignment="1">
      <alignment wrapText="1"/>
    </xf>
    <xf numFmtId="0" fontId="18" fillId="7" borderId="22" xfId="0" applyFont="1" applyFill="1" applyBorder="1" applyAlignment="1">
      <alignment wrapText="1"/>
    </xf>
    <xf numFmtId="0" fontId="18" fillId="0" borderId="23"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24" xfId="0" applyFont="1" applyBorder="1" applyAlignment="1">
      <alignment wrapText="1"/>
    </xf>
    <xf numFmtId="0" fontId="18" fillId="7" borderId="19" xfId="0" applyFont="1" applyFill="1" applyBorder="1" applyAlignment="1">
      <alignment horizontal="center" vertical="center" wrapText="1"/>
    </xf>
    <xf numFmtId="0" fontId="18" fillId="7" borderId="11"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 fillId="0" borderId="28" xfId="0" applyFont="1" applyBorder="1" applyAlignment="1">
      <alignment wrapText="1"/>
    </xf>
    <xf numFmtId="0" fontId="1" fillId="0" borderId="29" xfId="0" applyFont="1" applyBorder="1" applyAlignment="1">
      <alignment wrapText="1"/>
    </xf>
    <xf numFmtId="0" fontId="1" fillId="0" borderId="27" xfId="0" applyFont="1" applyBorder="1" applyAlignment="1">
      <alignment horizontal="center" vertical="center"/>
    </xf>
    <xf numFmtId="0" fontId="11" fillId="0" borderId="0" xfId="0" applyFont="1"/>
    <xf numFmtId="0" fontId="4" fillId="17" borderId="0" xfId="0" applyFont="1" applyFill="1"/>
    <xf numFmtId="0" fontId="0" fillId="15" borderId="0" xfId="0" applyFill="1" applyAlignment="1">
      <alignment wrapText="1"/>
    </xf>
    <xf numFmtId="0" fontId="21" fillId="0" borderId="0" xfId="0" applyFont="1" applyAlignment="1">
      <alignment horizontal="center" vertical="center" wrapText="1"/>
    </xf>
    <xf numFmtId="0" fontId="22" fillId="18" borderId="0" xfId="0" applyFont="1" applyFill="1" applyAlignment="1">
      <alignment horizontal="center" vertical="center" wrapText="1" readingOrder="1"/>
    </xf>
    <xf numFmtId="0" fontId="23" fillId="9" borderId="32" xfId="0" applyFont="1" applyFill="1" applyBorder="1" applyAlignment="1">
      <alignment horizontal="center" vertical="center" wrapText="1" readingOrder="1"/>
    </xf>
    <xf numFmtId="0" fontId="23" fillId="0" borderId="32" xfId="0" applyFont="1" applyBorder="1" applyAlignment="1">
      <alignment horizontal="justify" vertical="center" wrapText="1" readingOrder="1"/>
    </xf>
    <xf numFmtId="9" fontId="23" fillId="0" borderId="32" xfId="0" applyNumberFormat="1" applyFont="1" applyBorder="1" applyAlignment="1">
      <alignment horizontal="center" vertical="center" wrapText="1" readingOrder="1"/>
    </xf>
    <xf numFmtId="0" fontId="23" fillId="4" borderId="33" xfId="0" applyFont="1" applyFill="1" applyBorder="1" applyAlignment="1">
      <alignment horizontal="center" vertical="center" wrapText="1" readingOrder="1"/>
    </xf>
    <xf numFmtId="0" fontId="23" fillId="0" borderId="33" xfId="0" applyFont="1" applyBorder="1" applyAlignment="1">
      <alignment horizontal="justify" vertical="center" wrapText="1" readingOrder="1"/>
    </xf>
    <xf numFmtId="9" fontId="23" fillId="0" borderId="33" xfId="0" applyNumberFormat="1" applyFont="1" applyBorder="1" applyAlignment="1">
      <alignment horizontal="center" vertical="center" wrapText="1" readingOrder="1"/>
    </xf>
    <xf numFmtId="0" fontId="23" fillId="19" borderId="33" xfId="0" applyFont="1" applyFill="1" applyBorder="1" applyAlignment="1">
      <alignment horizontal="center" vertical="center" wrapText="1" readingOrder="1"/>
    </xf>
    <xf numFmtId="0" fontId="23" fillId="20" borderId="33" xfId="0" applyFont="1" applyFill="1" applyBorder="1" applyAlignment="1">
      <alignment horizontal="center" vertical="center" wrapText="1" readingOrder="1"/>
    </xf>
    <xf numFmtId="0" fontId="24" fillId="2" borderId="33" xfId="0" applyFont="1" applyFill="1" applyBorder="1" applyAlignment="1">
      <alignment horizontal="center" vertical="center" wrapText="1" readingOrder="1"/>
    </xf>
    <xf numFmtId="0" fontId="17" fillId="15" borderId="0" xfId="0" applyFont="1" applyFill="1"/>
    <xf numFmtId="0" fontId="26" fillId="15" borderId="0" xfId="0" applyFont="1" applyFill="1" applyAlignment="1">
      <alignment horizontal="left" vertical="center"/>
    </xf>
    <xf numFmtId="0" fontId="28" fillId="15" borderId="0" xfId="0" applyFont="1" applyFill="1" applyAlignment="1">
      <alignment horizontal="center" vertical="center" wrapText="1"/>
    </xf>
    <xf numFmtId="0" fontId="29" fillId="18" borderId="0" xfId="0" applyFont="1" applyFill="1" applyAlignment="1">
      <alignment horizontal="center" vertical="center" wrapText="1" readingOrder="1"/>
    </xf>
    <xf numFmtId="0" fontId="20" fillId="15" borderId="0" xfId="0" applyFont="1" applyFill="1"/>
    <xf numFmtId="0" fontId="30" fillId="9" borderId="32" xfId="0" applyFont="1" applyFill="1" applyBorder="1" applyAlignment="1">
      <alignment horizontal="center" vertical="center" wrapText="1" readingOrder="1"/>
    </xf>
    <xf numFmtId="0" fontId="30" fillId="0" borderId="32" xfId="0" applyFont="1" applyBorder="1" applyAlignment="1">
      <alignment horizontal="center" vertical="center" wrapText="1" readingOrder="1"/>
    </xf>
    <xf numFmtId="0" fontId="30" fillId="0" borderId="32" xfId="0" applyFont="1" applyBorder="1" applyAlignment="1">
      <alignment horizontal="justify" vertical="center" wrapText="1" readingOrder="1"/>
    </xf>
    <xf numFmtId="0" fontId="30" fillId="4" borderId="33" xfId="0" applyFont="1" applyFill="1" applyBorder="1" applyAlignment="1">
      <alignment horizontal="center" vertical="center" wrapText="1" readingOrder="1"/>
    </xf>
    <xf numFmtId="0" fontId="30" fillId="0" borderId="33" xfId="0" applyFont="1" applyBorder="1" applyAlignment="1">
      <alignment horizontal="center" vertical="center" wrapText="1" readingOrder="1"/>
    </xf>
    <xf numFmtId="0" fontId="30" fillId="0" borderId="33" xfId="0" applyFont="1" applyBorder="1" applyAlignment="1">
      <alignment horizontal="justify" vertical="center" wrapText="1" readingOrder="1"/>
    </xf>
    <xf numFmtId="0" fontId="30" fillId="19" borderId="33" xfId="0" applyFont="1" applyFill="1" applyBorder="1" applyAlignment="1">
      <alignment horizontal="center" vertical="center" wrapText="1" readingOrder="1"/>
    </xf>
    <xf numFmtId="0" fontId="30" fillId="20" borderId="33" xfId="0" applyFont="1" applyFill="1" applyBorder="1" applyAlignment="1">
      <alignment horizontal="center" vertical="center" wrapText="1" readingOrder="1"/>
    </xf>
    <xf numFmtId="0" fontId="31" fillId="2" borderId="33" xfId="0" applyFont="1" applyFill="1" applyBorder="1" applyAlignment="1">
      <alignment horizontal="center" vertical="center" wrapText="1" readingOrder="1"/>
    </xf>
    <xf numFmtId="0" fontId="32" fillId="15" borderId="0" xfId="0" applyFont="1" applyFill="1" applyAlignment="1">
      <alignment horizontal="justify" vertical="center" wrapText="1" readingOrder="1"/>
    </xf>
    <xf numFmtId="0" fontId="26" fillId="15" borderId="0" xfId="0" applyFont="1" applyFill="1" applyAlignment="1">
      <alignment vertical="center"/>
    </xf>
    <xf numFmtId="0" fontId="20" fillId="0" borderId="0" xfId="0" applyFont="1"/>
    <xf numFmtId="0" fontId="32" fillId="0" borderId="0" xfId="0" applyFont="1" applyAlignment="1">
      <alignment horizontal="justify" vertical="center" wrapText="1" readingOrder="1"/>
    </xf>
    <xf numFmtId="0" fontId="33" fillId="0" borderId="0" xfId="0" applyFont="1" applyAlignment="1">
      <alignment vertical="center"/>
    </xf>
    <xf numFmtId="0" fontId="34" fillId="0" borderId="0" xfId="0" applyFont="1"/>
    <xf numFmtId="0" fontId="19" fillId="0" borderId="0" xfId="0" applyFont="1"/>
    <xf numFmtId="0" fontId="35" fillId="0" borderId="0" xfId="0" applyFont="1"/>
    <xf numFmtId="0" fontId="17" fillId="0" borderId="0" xfId="0" applyFont="1"/>
    <xf numFmtId="0" fontId="1" fillId="15" borderId="0" xfId="0" applyFont="1" applyFill="1" applyAlignment="1">
      <alignment horizontal="center" vertical="center"/>
    </xf>
    <xf numFmtId="0" fontId="0" fillId="7" borderId="34" xfId="0" applyFill="1" applyBorder="1" applyAlignment="1">
      <alignment horizontal="left" vertical="center" wrapText="1"/>
    </xf>
    <xf numFmtId="0" fontId="0" fillId="15" borderId="35" xfId="0" applyFill="1" applyBorder="1" applyAlignment="1">
      <alignment horizontal="left" vertical="center" wrapText="1"/>
    </xf>
    <xf numFmtId="0" fontId="0" fillId="0" borderId="5" xfId="0" applyBorder="1" applyAlignment="1">
      <alignment horizontal="left" vertical="center" wrapText="1"/>
    </xf>
    <xf numFmtId="0" fontId="0" fillId="15" borderId="6" xfId="0" applyFill="1" applyBorder="1" applyAlignment="1">
      <alignment horizontal="left" vertical="center" wrapText="1"/>
    </xf>
    <xf numFmtId="0" fontId="0" fillId="7" borderId="7" xfId="0" applyFill="1" applyBorder="1" applyAlignment="1">
      <alignment horizontal="left" vertical="center" wrapText="1"/>
    </xf>
    <xf numFmtId="0" fontId="0" fillId="15" borderId="9" xfId="0" applyFill="1" applyBorder="1" applyAlignment="1">
      <alignment horizontal="left" vertical="center" wrapText="1"/>
    </xf>
    <xf numFmtId="0" fontId="6" fillId="6" borderId="31" xfId="1" applyFill="1" applyBorder="1" applyAlignment="1">
      <alignment horizontal="center" vertical="center" wrapText="1"/>
    </xf>
    <xf numFmtId="0" fontId="1" fillId="15" borderId="0" xfId="0" applyFont="1" applyFill="1" applyAlignment="1">
      <alignment wrapText="1"/>
    </xf>
    <xf numFmtId="0" fontId="1" fillId="15" borderId="0" xfId="0" applyFont="1" applyFill="1" applyAlignment="1">
      <alignment horizontal="center" vertical="center" wrapText="1"/>
    </xf>
    <xf numFmtId="0" fontId="0" fillId="8" borderId="1" xfId="0" applyFill="1" applyBorder="1"/>
    <xf numFmtId="0" fontId="0" fillId="3" borderId="1" xfId="0" applyFill="1" applyBorder="1"/>
    <xf numFmtId="0" fontId="0" fillId="8" borderId="34" xfId="0" applyFill="1" applyBorder="1"/>
    <xf numFmtId="0" fontId="0" fillId="8" borderId="36" xfId="0" applyFill="1" applyBorder="1"/>
    <xf numFmtId="0" fontId="0" fillId="2" borderId="35" xfId="0" applyFill="1" applyBorder="1"/>
    <xf numFmtId="0" fontId="0" fillId="3" borderId="5" xfId="0" applyFill="1" applyBorder="1"/>
    <xf numFmtId="0" fontId="0" fillId="2" borderId="6" xfId="0" applyFill="1" applyBorder="1"/>
    <xf numFmtId="0" fontId="0" fillId="4" borderId="5" xfId="0" applyFill="1" applyBorder="1"/>
    <xf numFmtId="0" fontId="0" fillId="4" borderId="7" xfId="0" applyFill="1" applyBorder="1"/>
    <xf numFmtId="0" fontId="0" fillId="4" borderId="8" xfId="0" applyFill="1" applyBorder="1"/>
    <xf numFmtId="0" fontId="0" fillId="3" borderId="8" xfId="0" applyFill="1" applyBorder="1"/>
    <xf numFmtId="0" fontId="0" fillId="8" borderId="8" xfId="0" applyFill="1" applyBorder="1"/>
    <xf numFmtId="0" fontId="0" fillId="2" borderId="9" xfId="0" applyFill="1" applyBorder="1"/>
    <xf numFmtId="0" fontId="4" fillId="0" borderId="0" xfId="0" applyFont="1" applyAlignment="1">
      <alignment horizontal="center" vertical="center" wrapText="1"/>
    </xf>
    <xf numFmtId="0" fontId="4" fillId="15" borderId="0" xfId="0" applyFont="1" applyFill="1" applyAlignment="1">
      <alignment horizontal="center" vertical="center" wrapText="1"/>
    </xf>
    <xf numFmtId="0" fontId="1" fillId="0" borderId="0" xfId="0" applyFont="1" applyAlignment="1">
      <alignment horizontal="center" vertical="center"/>
    </xf>
    <xf numFmtId="0" fontId="39" fillId="0" borderId="0" xfId="4" applyFont="1"/>
    <xf numFmtId="0" fontId="40" fillId="0" borderId="0" xfId="4" applyFont="1"/>
    <xf numFmtId="0" fontId="38" fillId="0" borderId="0" xfId="4"/>
    <xf numFmtId="0" fontId="39" fillId="25" borderId="39" xfId="4" applyFont="1" applyFill="1" applyBorder="1" applyAlignment="1">
      <alignment horizontal="left"/>
    </xf>
    <xf numFmtId="0" fontId="40" fillId="25" borderId="0" xfId="4" applyFont="1" applyFill="1"/>
    <xf numFmtId="0" fontId="40" fillId="25" borderId="40" xfId="4" applyFont="1" applyFill="1" applyBorder="1"/>
    <xf numFmtId="0" fontId="41" fillId="0" borderId="39" xfId="4" applyFont="1" applyBorder="1"/>
    <xf numFmtId="0" fontId="39" fillId="25" borderId="39" xfId="4" applyFont="1" applyFill="1" applyBorder="1"/>
    <xf numFmtId="0" fontId="39" fillId="0" borderId="41" xfId="4" applyFont="1" applyBorder="1"/>
    <xf numFmtId="0" fontId="39" fillId="25" borderId="0" xfId="4" applyFont="1" applyFill="1"/>
    <xf numFmtId="0" fontId="39" fillId="25" borderId="40" xfId="4" applyFont="1" applyFill="1" applyBorder="1"/>
    <xf numFmtId="14" fontId="39" fillId="0" borderId="42" xfId="4" applyNumberFormat="1" applyFont="1" applyBorder="1" applyAlignment="1">
      <alignment horizontal="right"/>
    </xf>
    <xf numFmtId="0" fontId="42" fillId="0" borderId="0" xfId="4" applyFont="1"/>
    <xf numFmtId="0" fontId="42" fillId="0" borderId="43" xfId="4" applyFont="1" applyBorder="1"/>
    <xf numFmtId="0" fontId="39" fillId="25" borderId="44" xfId="4" applyFont="1" applyFill="1" applyBorder="1" applyAlignment="1">
      <alignment horizontal="center"/>
    </xf>
    <xf numFmtId="0" fontId="39" fillId="25" borderId="45" xfId="4" applyFont="1" applyFill="1" applyBorder="1" applyAlignment="1">
      <alignment horizontal="center"/>
    </xf>
    <xf numFmtId="0" fontId="39" fillId="0" borderId="44" xfId="4" applyFont="1" applyBorder="1"/>
    <xf numFmtId="0" fontId="39" fillId="0" borderId="46" xfId="4" applyFont="1" applyBorder="1"/>
    <xf numFmtId="0" fontId="39" fillId="0" borderId="47" xfId="4" applyFont="1" applyBorder="1"/>
    <xf numFmtId="0" fontId="39" fillId="0" borderId="42" xfId="4" applyFont="1" applyBorder="1"/>
    <xf numFmtId="0" fontId="40" fillId="0" borderId="42" xfId="4" applyFont="1" applyBorder="1"/>
    <xf numFmtId="0" fontId="40" fillId="0" borderId="48" xfId="4" applyFont="1" applyBorder="1"/>
    <xf numFmtId="0" fontId="40" fillId="26" borderId="0" xfId="4" applyFont="1" applyFill="1"/>
    <xf numFmtId="0" fontId="40" fillId="27" borderId="0" xfId="4" applyFont="1" applyFill="1"/>
    <xf numFmtId="0" fontId="40" fillId="24" borderId="0" xfId="4" applyFont="1" applyFill="1"/>
    <xf numFmtId="0" fontId="44" fillId="25" borderId="49" xfId="4" applyFont="1" applyFill="1" applyBorder="1" applyAlignment="1">
      <alignment vertical="center" wrapText="1"/>
    </xf>
    <xf numFmtId="0" fontId="45" fillId="25" borderId="49" xfId="4" applyFont="1" applyFill="1" applyBorder="1" applyAlignment="1">
      <alignment vertical="center" wrapText="1"/>
    </xf>
    <xf numFmtId="0" fontId="46" fillId="25" borderId="49" xfId="4" applyFont="1" applyFill="1" applyBorder="1" applyAlignment="1">
      <alignment vertical="center" wrapText="1"/>
    </xf>
    <xf numFmtId="0" fontId="46" fillId="0" borderId="49" xfId="4" applyFont="1" applyBorder="1" applyAlignment="1">
      <alignment vertical="center" wrapText="1"/>
    </xf>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15" borderId="0" xfId="0" applyFill="1" applyAlignment="1">
      <alignment horizontal="center" vertical="center"/>
    </xf>
    <xf numFmtId="0" fontId="48" fillId="17" borderId="1" xfId="0" applyFont="1" applyFill="1" applyBorder="1" applyAlignment="1">
      <alignment horizontal="center" vertical="center" wrapText="1"/>
    </xf>
    <xf numFmtId="0" fontId="48" fillId="17" borderId="1" xfId="0" applyFont="1" applyFill="1" applyBorder="1" applyAlignment="1">
      <alignment horizontal="center" vertical="center"/>
    </xf>
    <xf numFmtId="0" fontId="48" fillId="15" borderId="1" xfId="0" applyFont="1" applyFill="1" applyBorder="1" applyAlignment="1">
      <alignment horizontal="center" vertical="center" wrapText="1"/>
    </xf>
    <xf numFmtId="0" fontId="48" fillId="15" borderId="1" xfId="0" applyFont="1" applyFill="1" applyBorder="1" applyAlignment="1">
      <alignment horizontal="center" vertical="center"/>
    </xf>
    <xf numFmtId="0" fontId="48" fillId="15" borderId="1" xfId="0" applyFont="1" applyFill="1" applyBorder="1" applyAlignment="1">
      <alignment horizontal="justify" vertical="center" wrapText="1"/>
    </xf>
    <xf numFmtId="0" fontId="10" fillId="10" borderId="59" xfId="0" applyFont="1" applyFill="1" applyBorder="1" applyAlignment="1">
      <alignment horizontal="justify" vertical="center"/>
    </xf>
    <xf numFmtId="0" fontId="10" fillId="10" borderId="60" xfId="0" applyFont="1" applyFill="1" applyBorder="1" applyAlignment="1">
      <alignment horizontal="justify" vertical="center"/>
    </xf>
    <xf numFmtId="0" fontId="51" fillId="36" borderId="61" xfId="2" applyFont="1" applyFill="1" applyBorder="1" applyAlignment="1">
      <alignment horizontal="left" vertical="center"/>
    </xf>
    <xf numFmtId="0" fontId="0" fillId="0" borderId="61" xfId="0" applyBorder="1"/>
    <xf numFmtId="0" fontId="0" fillId="0" borderId="59" xfId="0" applyBorder="1" applyAlignment="1">
      <alignment horizontal="center"/>
    </xf>
    <xf numFmtId="0" fontId="0" fillId="15" borderId="0" xfId="0" applyFill="1" applyAlignment="1">
      <alignment horizont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2" fillId="38" borderId="31" xfId="0" applyFont="1" applyFill="1" applyBorder="1" applyAlignment="1">
      <alignment horizontal="center" vertical="center"/>
    </xf>
    <xf numFmtId="0" fontId="52" fillId="0" borderId="64" xfId="0" applyFont="1" applyBorder="1" applyAlignment="1">
      <alignment horizontal="center" vertical="center" wrapText="1"/>
    </xf>
    <xf numFmtId="0" fontId="52" fillId="0" borderId="65" xfId="0" applyFont="1" applyBorder="1" applyAlignment="1">
      <alignment horizontal="center" vertical="center" wrapText="1"/>
    </xf>
    <xf numFmtId="0" fontId="52" fillId="37" borderId="65" xfId="0" applyFont="1" applyFill="1" applyBorder="1" applyAlignment="1">
      <alignment horizontal="center" vertical="center" wrapText="1"/>
    </xf>
    <xf numFmtId="0" fontId="52" fillId="23" borderId="66" xfId="0" applyFont="1" applyFill="1" applyBorder="1" applyAlignment="1">
      <alignment horizontal="center" vertical="center" wrapText="1"/>
    </xf>
    <xf numFmtId="0" fontId="52" fillId="0" borderId="67"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2" fillId="0" borderId="59" xfId="0" applyFont="1" applyBorder="1" applyAlignment="1">
      <alignment horizontal="center" vertical="center"/>
    </xf>
    <xf numFmtId="0" fontId="52" fillId="37" borderId="25" xfId="0" applyFont="1" applyFill="1" applyBorder="1" applyAlignment="1">
      <alignment horizontal="center" vertical="center"/>
    </xf>
    <xf numFmtId="0" fontId="52" fillId="37" borderId="59" xfId="0" applyFont="1" applyFill="1" applyBorder="1" applyAlignment="1">
      <alignment horizontal="center" vertical="center"/>
    </xf>
    <xf numFmtId="0" fontId="52" fillId="23" borderId="67" xfId="0" applyFont="1" applyFill="1" applyBorder="1" applyAlignment="1">
      <alignment horizontal="center" vertical="center"/>
    </xf>
    <xf numFmtId="0" fontId="52" fillId="23" borderId="59" xfId="0" applyFont="1" applyFill="1" applyBorder="1" applyAlignment="1">
      <alignment horizontal="center" vertical="center"/>
    </xf>
    <xf numFmtId="0" fontId="52" fillId="23" borderId="26" xfId="0" applyFont="1" applyFill="1" applyBorder="1" applyAlignment="1">
      <alignment horizontal="center" vertical="center"/>
    </xf>
    <xf numFmtId="0" fontId="53" fillId="0" borderId="59" xfId="0" applyFont="1" applyBorder="1" applyAlignment="1">
      <alignment horizontal="center" vertical="center"/>
    </xf>
    <xf numFmtId="0" fontId="9" fillId="10" borderId="31" xfId="0" applyFont="1" applyFill="1" applyBorder="1" applyAlignment="1">
      <alignment horizontal="center" vertical="center"/>
    </xf>
    <xf numFmtId="0" fontId="1" fillId="16" borderId="0" xfId="0" applyFont="1" applyFill="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0" fontId="0" fillId="15" borderId="4" xfId="0" applyFill="1" applyBorder="1" applyAlignment="1">
      <alignment horizontal="center"/>
    </xf>
    <xf numFmtId="0" fontId="52" fillId="23" borderId="25" xfId="0" applyFont="1" applyFill="1" applyBorder="1" applyAlignment="1">
      <alignment horizontal="center" vertical="center" wrapText="1"/>
    </xf>
    <xf numFmtId="0" fontId="52" fillId="37" borderId="25" xfId="0" applyFont="1" applyFill="1" applyBorder="1" applyAlignment="1">
      <alignment horizontal="center" vertical="center" wrapText="1"/>
    </xf>
    <xf numFmtId="0" fontId="52" fillId="23" borderId="67" xfId="0" applyFont="1" applyFill="1" applyBorder="1" applyAlignment="1">
      <alignment horizontal="center" vertical="center" wrapText="1"/>
    </xf>
    <xf numFmtId="0" fontId="52" fillId="37" borderId="25" xfId="0" applyFont="1" applyFill="1" applyBorder="1" applyAlignment="1">
      <alignment horizontal="center"/>
    </xf>
    <xf numFmtId="0" fontId="52" fillId="23" borderId="26" xfId="0" applyFont="1" applyFill="1" applyBorder="1" applyAlignment="1">
      <alignment horizontal="center" vertical="center" wrapText="1"/>
    </xf>
    <xf numFmtId="0" fontId="52" fillId="0" borderId="0" xfId="0" applyFont="1" applyAlignment="1">
      <alignment horizontal="center"/>
    </xf>
    <xf numFmtId="0" fontId="52" fillId="0" borderId="0" xfId="0" applyFont="1" applyAlignment="1">
      <alignment horizontal="center" vertical="center" wrapText="1"/>
    </xf>
    <xf numFmtId="0" fontId="48" fillId="17" borderId="1" xfId="0" applyFont="1" applyFill="1" applyBorder="1" applyAlignment="1">
      <alignment horizontal="justify" vertical="center" wrapText="1"/>
    </xf>
    <xf numFmtId="0" fontId="49" fillId="15" borderId="1" xfId="0" applyFont="1" applyFill="1" applyBorder="1" applyAlignment="1">
      <alignment horizontal="center" vertical="center"/>
    </xf>
    <xf numFmtId="0" fontId="49" fillId="17" borderId="1" xfId="0" applyFont="1" applyFill="1" applyBorder="1" applyAlignment="1">
      <alignment horizontal="center" vertical="center"/>
    </xf>
    <xf numFmtId="0" fontId="48" fillId="0" borderId="1" xfId="0" applyFont="1" applyFill="1" applyBorder="1" applyAlignment="1">
      <alignment horizontal="justify" vertical="center" wrapText="1"/>
    </xf>
    <xf numFmtId="0" fontId="6" fillId="15" borderId="1" xfId="1" applyFill="1" applyBorder="1" applyAlignment="1">
      <alignment horizontal="center" vertical="center" wrapText="1"/>
    </xf>
    <xf numFmtId="0" fontId="49" fillId="15"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17" borderId="1" xfId="0" applyFont="1" applyFill="1" applyBorder="1" applyAlignment="1">
      <alignment horizontal="center" vertical="center" wrapText="1"/>
    </xf>
    <xf numFmtId="0" fontId="49" fillId="17" borderId="1" xfId="0" applyFont="1" applyFill="1" applyBorder="1" applyAlignment="1">
      <alignment horizontal="justify" vertical="center" wrapText="1"/>
    </xf>
    <xf numFmtId="0" fontId="49" fillId="0" borderId="1" xfId="0" applyFont="1" applyFill="1" applyBorder="1" applyAlignment="1">
      <alignment horizontal="center" vertical="center" wrapText="1"/>
    </xf>
    <xf numFmtId="0" fontId="49" fillId="15" borderId="1" xfId="0" applyFont="1" applyFill="1" applyBorder="1" applyAlignment="1">
      <alignment horizontal="justify" vertical="center" wrapText="1"/>
    </xf>
    <xf numFmtId="0" fontId="48"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8" fillId="15" borderId="1" xfId="0" applyFont="1" applyFill="1" applyBorder="1" applyAlignment="1">
      <alignment horizontal="left" vertical="center" wrapText="1"/>
    </xf>
    <xf numFmtId="0" fontId="48" fillId="17" borderId="1" xfId="0" applyFont="1" applyFill="1" applyBorder="1" applyAlignment="1">
      <alignment horizontal="left" vertical="center" wrapText="1"/>
    </xf>
    <xf numFmtId="0" fontId="0" fillId="0" borderId="0" xfId="0" applyBorder="1"/>
    <xf numFmtId="0" fontId="54" fillId="15" borderId="1" xfId="1" applyFont="1" applyFill="1" applyBorder="1" applyAlignment="1">
      <alignment horizontal="center" vertical="center" wrapText="1"/>
    </xf>
    <xf numFmtId="0" fontId="55" fillId="15" borderId="1" xfId="1" applyFont="1" applyFill="1" applyBorder="1" applyAlignment="1">
      <alignment horizontal="center" vertical="center" wrapText="1"/>
    </xf>
    <xf numFmtId="0" fontId="56" fillId="15" borderId="1" xfId="0" applyFont="1" applyFill="1" applyBorder="1" applyAlignment="1">
      <alignment horizontal="center" vertical="center" wrapText="1"/>
    </xf>
    <xf numFmtId="0" fontId="2" fillId="0" borderId="0" xfId="0" applyFont="1"/>
    <xf numFmtId="0" fontId="48" fillId="17" borderId="1" xfId="0" applyFont="1" applyFill="1" applyBorder="1" applyAlignment="1">
      <alignment horizontal="justify" vertical="top" wrapText="1"/>
    </xf>
    <xf numFmtId="0" fontId="48" fillId="0" borderId="71" xfId="0" applyFont="1" applyBorder="1" applyAlignment="1">
      <alignment horizontal="center" vertical="center" wrapText="1"/>
    </xf>
    <xf numFmtId="0" fontId="48" fillId="17" borderId="73" xfId="0" applyFont="1" applyFill="1" applyBorder="1" applyAlignment="1">
      <alignment horizontal="center" vertical="center"/>
    </xf>
    <xf numFmtId="0" fontId="48" fillId="17" borderId="73" xfId="0" applyFont="1" applyFill="1" applyBorder="1" applyAlignment="1">
      <alignment horizontal="center" vertical="center" wrapText="1"/>
    </xf>
    <xf numFmtId="0" fontId="48" fillId="15" borderId="73" xfId="0" applyFont="1" applyFill="1" applyBorder="1" applyAlignment="1">
      <alignment horizontal="center" vertical="center"/>
    </xf>
    <xf numFmtId="0" fontId="48" fillId="15" borderId="73" xfId="0" applyFont="1" applyFill="1" applyBorder="1" applyAlignment="1">
      <alignment horizontal="justify" vertical="center" wrapText="1"/>
    </xf>
    <xf numFmtId="0" fontId="48" fillId="15" borderId="73" xfId="0" applyFont="1" applyFill="1" applyBorder="1" applyAlignment="1">
      <alignment horizontal="center" vertical="center" wrapText="1"/>
    </xf>
    <xf numFmtId="0" fontId="57" fillId="15" borderId="1" xfId="1" applyFont="1" applyFill="1" applyBorder="1" applyAlignment="1">
      <alignment horizontal="center" vertical="center" wrapText="1"/>
    </xf>
    <xf numFmtId="0" fontId="57" fillId="15" borderId="73" xfId="1" applyFont="1" applyFill="1" applyBorder="1" applyAlignment="1">
      <alignment horizontal="center" vertical="center" wrapText="1"/>
    </xf>
    <xf numFmtId="18" fontId="48" fillId="17" borderId="72" xfId="0" applyNumberFormat="1" applyFont="1" applyFill="1" applyBorder="1" applyAlignment="1">
      <alignment horizontal="center" vertical="center" wrapText="1"/>
    </xf>
    <xf numFmtId="18" fontId="48" fillId="17" borderId="74" xfId="0" applyNumberFormat="1" applyFont="1" applyFill="1" applyBorder="1" applyAlignment="1">
      <alignment horizontal="center" vertical="center" wrapText="1"/>
    </xf>
    <xf numFmtId="0" fontId="48" fillId="17" borderId="1" xfId="0" applyFont="1" applyFill="1" applyBorder="1" applyAlignment="1">
      <alignment horizontal="justify" vertical="center"/>
    </xf>
    <xf numFmtId="0" fontId="6" fillId="0" borderId="1" xfId="1" applyBorder="1" applyAlignment="1">
      <alignment horizontal="justify" vertical="center"/>
    </xf>
    <xf numFmtId="0" fontId="48" fillId="17" borderId="73" xfId="0" applyFont="1" applyFill="1" applyBorder="1" applyAlignment="1">
      <alignment horizontal="justify" vertical="center" wrapText="1"/>
    </xf>
    <xf numFmtId="0" fontId="49" fillId="15" borderId="1" xfId="0" applyFont="1" applyFill="1" applyBorder="1" applyAlignment="1">
      <alignment horizontal="justify" vertical="center"/>
    </xf>
    <xf numFmtId="0" fontId="56" fillId="15" borderId="73" xfId="0" applyFont="1" applyFill="1" applyBorder="1" applyAlignment="1">
      <alignment horizontal="center" vertical="center" wrapText="1"/>
    </xf>
    <xf numFmtId="0" fontId="47" fillId="30" borderId="1" xfId="1" applyFont="1" applyFill="1" applyBorder="1" applyAlignment="1">
      <alignment horizontal="center" vertical="center" wrapText="1"/>
    </xf>
    <xf numFmtId="0" fontId="0" fillId="15" borderId="68" xfId="0" applyFill="1" applyBorder="1" applyAlignment="1">
      <alignment horizontal="center"/>
    </xf>
    <xf numFmtId="0" fontId="0" fillId="15" borderId="69" xfId="0" applyFill="1" applyBorder="1" applyAlignment="1">
      <alignment horizontal="center"/>
    </xf>
    <xf numFmtId="0" fontId="0" fillId="15" borderId="70" xfId="0"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22" borderId="0" xfId="0" applyFill="1" applyAlignment="1">
      <alignment horizontal="center"/>
    </xf>
    <xf numFmtId="0" fontId="0" fillId="23" borderId="0" xfId="0" applyFill="1" applyAlignment="1">
      <alignment horizontal="center"/>
    </xf>
    <xf numFmtId="0" fontId="51" fillId="36" borderId="61" xfId="2" applyFont="1" applyFill="1" applyBorder="1" applyAlignment="1">
      <alignment horizontal="left" vertical="center"/>
    </xf>
    <xf numFmtId="0" fontId="47" fillId="30" borderId="1" xfId="1" applyFont="1" applyFill="1" applyBorder="1" applyAlignment="1">
      <alignment horizontal="center" vertical="center" wrapText="1"/>
    </xf>
    <xf numFmtId="0" fontId="47" fillId="30" borderId="1" xfId="0" applyFont="1" applyFill="1" applyBorder="1" applyAlignment="1">
      <alignment horizontal="center" vertical="center" wrapText="1"/>
    </xf>
    <xf numFmtId="0" fontId="50" fillId="31" borderId="1" xfId="0" applyFont="1" applyFill="1" applyBorder="1" applyAlignment="1">
      <alignment horizontal="center" vertical="center" wrapText="1"/>
    </xf>
    <xf numFmtId="0" fontId="50" fillId="32" borderId="1" xfId="0" applyFont="1" applyFill="1" applyBorder="1" applyAlignment="1">
      <alignment horizontal="center" vertical="center" wrapText="1"/>
    </xf>
    <xf numFmtId="0" fontId="0" fillId="21" borderId="0" xfId="0" applyFill="1" applyAlignment="1">
      <alignment horizontal="center"/>
    </xf>
    <xf numFmtId="0" fontId="0" fillId="21" borderId="0" xfId="0" applyFill="1" applyAlignment="1">
      <alignment horizontal="center" vertical="center" textRotation="90"/>
    </xf>
    <xf numFmtId="0" fontId="43" fillId="26" borderId="0" xfId="4" applyFont="1" applyFill="1" applyAlignment="1">
      <alignment horizontal="center"/>
    </xf>
    <xf numFmtId="0" fontId="38" fillId="0" borderId="0" xfId="4"/>
    <xf numFmtId="0" fontId="40" fillId="26" borderId="0" xfId="4" applyFont="1" applyFill="1" applyAlignment="1">
      <alignment horizontal="center"/>
    </xf>
    <xf numFmtId="0" fontId="40" fillId="27" borderId="0" xfId="4" applyFont="1" applyFill="1" applyAlignment="1">
      <alignment horizontal="center"/>
    </xf>
    <xf numFmtId="0" fontId="40" fillId="24" borderId="37" xfId="4" applyFont="1" applyFill="1" applyBorder="1" applyAlignment="1">
      <alignment horizontal="center"/>
    </xf>
    <xf numFmtId="0" fontId="41" fillId="0" borderId="38" xfId="4" applyFont="1" applyBorder="1"/>
    <xf numFmtId="0" fontId="40" fillId="24" borderId="0" xfId="4" applyFont="1" applyFill="1" applyAlignment="1">
      <alignment textRotation="90"/>
    </xf>
    <xf numFmtId="0" fontId="41" fillId="0" borderId="42" xfId="4" applyFont="1" applyBorder="1"/>
    <xf numFmtId="0" fontId="25" fillId="0" borderId="0" xfId="0" applyFont="1" applyAlignment="1">
      <alignment horizontal="center" vertical="center"/>
    </xf>
    <xf numFmtId="0" fontId="27" fillId="0" borderId="0" xfId="0" applyFont="1" applyAlignment="1">
      <alignment horizontal="center" vertical="center"/>
    </xf>
    <xf numFmtId="0" fontId="0" fillId="0" borderId="0" xfId="0" applyFill="1" applyBorder="1"/>
    <xf numFmtId="0" fontId="59" fillId="39" borderId="76" xfId="0" applyFont="1" applyFill="1" applyBorder="1" applyAlignment="1">
      <alignment vertical="center" wrapText="1"/>
    </xf>
    <xf numFmtId="0" fontId="56" fillId="39" borderId="76" xfId="0" applyFont="1" applyFill="1" applyBorder="1" applyAlignment="1">
      <alignment vertical="center" wrapText="1"/>
    </xf>
    <xf numFmtId="0" fontId="2" fillId="28" borderId="76" xfId="0" applyFont="1" applyFill="1" applyBorder="1" applyAlignment="1">
      <alignment horizontal="center" vertical="center"/>
    </xf>
    <xf numFmtId="0" fontId="0" fillId="0" borderId="0" xfId="0" applyAlignment="1">
      <alignment horizontal="left"/>
    </xf>
    <xf numFmtId="0" fontId="59" fillId="39" borderId="77" xfId="0" applyFont="1" applyFill="1" applyBorder="1" applyAlignment="1">
      <alignment horizontal="left" vertical="center" wrapText="1"/>
    </xf>
    <xf numFmtId="0" fontId="59" fillId="39" borderId="78" xfId="0" applyFont="1" applyFill="1" applyBorder="1" applyAlignment="1">
      <alignment horizontal="left" vertical="center" wrapText="1"/>
    </xf>
    <xf numFmtId="0" fontId="59" fillId="39" borderId="77" xfId="0" applyFont="1" applyFill="1" applyBorder="1" applyAlignment="1">
      <alignment horizontal="left" vertical="center" wrapText="1" indent="1"/>
    </xf>
    <xf numFmtId="0" fontId="59" fillId="39" borderId="78" xfId="0" applyFont="1" applyFill="1" applyBorder="1" applyAlignment="1">
      <alignment horizontal="left" vertical="center" wrapText="1" indent="1"/>
    </xf>
    <xf numFmtId="0" fontId="0" fillId="0" borderId="1" xfId="0" applyBorder="1"/>
    <xf numFmtId="0" fontId="47" fillId="35" borderId="1" xfId="1" applyFont="1" applyFill="1" applyBorder="1" applyAlignment="1">
      <alignment horizontal="center" vertical="center" wrapText="1"/>
    </xf>
    <xf numFmtId="0" fontId="48" fillId="0" borderId="1" xfId="0" applyFont="1" applyBorder="1" applyAlignment="1">
      <alignment horizontal="center" vertical="center" wrapText="1"/>
    </xf>
    <xf numFmtId="0" fontId="0" fillId="15" borderId="1" xfId="0" applyFill="1" applyBorder="1" applyAlignment="1">
      <alignment horizontal="center" vertical="center"/>
    </xf>
    <xf numFmtId="0" fontId="2" fillId="0" borderId="1" xfId="0" applyFont="1" applyBorder="1"/>
    <xf numFmtId="0" fontId="0" fillId="15" borderId="1" xfId="0" applyFill="1" applyBorder="1"/>
    <xf numFmtId="0" fontId="47" fillId="30" borderId="22" xfId="1" applyFont="1" applyFill="1" applyBorder="1" applyAlignment="1">
      <alignment horizontal="center" vertical="center" wrapText="1"/>
    </xf>
    <xf numFmtId="18" fontId="48" fillId="17" borderId="22" xfId="0" applyNumberFormat="1" applyFont="1" applyFill="1" applyBorder="1" applyAlignment="1">
      <alignment horizontal="center" vertical="center" wrapText="1"/>
    </xf>
    <xf numFmtId="0" fontId="60" fillId="34" borderId="79" xfId="0" applyFont="1" applyFill="1" applyBorder="1" applyAlignment="1">
      <alignment horizontal="center" vertical="center"/>
    </xf>
    <xf numFmtId="0" fontId="2" fillId="0" borderId="30" xfId="0" applyFont="1" applyBorder="1" applyAlignment="1">
      <alignment horizontal="center" vertical="center"/>
    </xf>
    <xf numFmtId="0" fontId="59" fillId="0" borderId="30" xfId="0" applyFont="1" applyBorder="1" applyAlignment="1">
      <alignment horizontal="center" vertical="center"/>
    </xf>
    <xf numFmtId="0" fontId="2" fillId="0" borderId="30" xfId="0" applyFont="1" applyBorder="1" applyAlignment="1">
      <alignment horizontal="justify" vertical="center"/>
    </xf>
    <xf numFmtId="0" fontId="0" fillId="15" borderId="6" xfId="0" applyFill="1" applyBorder="1" applyAlignment="1">
      <alignment horizontal="center" vertical="center"/>
    </xf>
    <xf numFmtId="0" fontId="2" fillId="0" borderId="6" xfId="0" applyFont="1" applyBorder="1"/>
    <xf numFmtId="0" fontId="0" fillId="0" borderId="6" xfId="0" applyBorder="1"/>
    <xf numFmtId="0" fontId="0" fillId="15" borderId="6" xfId="0" applyFill="1" applyBorder="1"/>
    <xf numFmtId="0" fontId="2" fillId="0" borderId="80" xfId="0" applyFont="1" applyBorder="1" applyAlignment="1">
      <alignment horizontal="center" vertical="center"/>
    </xf>
    <xf numFmtId="0" fontId="2" fillId="0" borderId="81" xfId="0" applyFont="1" applyBorder="1" applyAlignment="1">
      <alignment horizontal="justify" vertical="center"/>
    </xf>
    <xf numFmtId="0" fontId="58" fillId="29" borderId="24" xfId="0" applyFont="1" applyFill="1" applyBorder="1" applyAlignment="1">
      <alignment horizontal="center" vertical="center"/>
    </xf>
    <xf numFmtId="0" fontId="58" fillId="29" borderId="75" xfId="0" applyFont="1" applyFill="1" applyBorder="1" applyAlignment="1">
      <alignment horizontal="center" vertical="center"/>
    </xf>
    <xf numFmtId="0" fontId="58" fillId="29" borderId="23" xfId="0" applyFont="1" applyFill="1" applyBorder="1" applyAlignment="1">
      <alignment horizontal="center" vertical="center"/>
    </xf>
    <xf numFmtId="0" fontId="48" fillId="0" borderId="11" xfId="0" applyFont="1" applyBorder="1" applyAlignment="1">
      <alignment horizontal="center" vertical="center" wrapText="1"/>
    </xf>
    <xf numFmtId="0" fontId="48" fillId="17" borderId="11" xfId="0" applyFont="1" applyFill="1" applyBorder="1" applyAlignment="1">
      <alignment horizontal="center" vertical="center"/>
    </xf>
    <xf numFmtId="0" fontId="48" fillId="17" borderId="11" xfId="0" applyFont="1" applyFill="1" applyBorder="1" applyAlignment="1">
      <alignment horizontal="center" vertical="center" wrapText="1"/>
    </xf>
    <xf numFmtId="0" fontId="49" fillId="15" borderId="11" xfId="0" applyFont="1" applyFill="1" applyBorder="1" applyAlignment="1">
      <alignment horizontal="center" vertical="center"/>
    </xf>
    <xf numFmtId="0" fontId="49" fillId="17" borderId="11" xfId="0" applyFont="1" applyFill="1" applyBorder="1" applyAlignment="1">
      <alignment horizontal="center" vertical="center"/>
    </xf>
    <xf numFmtId="0" fontId="48" fillId="17" borderId="11" xfId="0" applyFont="1" applyFill="1" applyBorder="1" applyAlignment="1">
      <alignment horizontal="justify" vertical="center" wrapText="1"/>
    </xf>
    <xf numFmtId="0" fontId="48" fillId="15" borderId="11" xfId="0" applyFont="1" applyFill="1" applyBorder="1" applyAlignment="1">
      <alignment horizontal="center" vertical="center" wrapText="1"/>
    </xf>
    <xf numFmtId="0" fontId="57" fillId="15" borderId="11" xfId="1" applyFont="1" applyFill="1" applyBorder="1" applyAlignment="1">
      <alignment horizontal="center" vertical="center" wrapText="1"/>
    </xf>
    <xf numFmtId="0" fontId="6" fillId="15" borderId="11" xfId="1" applyFill="1" applyBorder="1" applyAlignment="1">
      <alignment horizontal="center" vertical="center" wrapText="1"/>
    </xf>
    <xf numFmtId="18" fontId="48" fillId="17" borderId="20" xfId="0" applyNumberFormat="1" applyFont="1" applyFill="1" applyBorder="1" applyAlignment="1">
      <alignment horizontal="center" vertical="center" wrapText="1"/>
    </xf>
    <xf numFmtId="0" fontId="0" fillId="15" borderId="10" xfId="0" applyFill="1" applyBorder="1" applyAlignment="1">
      <alignment horizontal="center" vertical="center"/>
    </xf>
    <xf numFmtId="0" fontId="0" fillId="15" borderId="11" xfId="0" applyFill="1" applyBorder="1" applyAlignment="1">
      <alignment horizontal="center" vertical="center"/>
    </xf>
    <xf numFmtId="0" fontId="0" fillId="15" borderId="12" xfId="0" applyFill="1" applyBorder="1" applyAlignment="1">
      <alignment horizontal="center" vertical="center"/>
    </xf>
    <xf numFmtId="0" fontId="47" fillId="28" borderId="34" xfId="0" applyFont="1" applyFill="1" applyBorder="1" applyAlignment="1">
      <alignment horizontal="center" vertical="center"/>
    </xf>
    <xf numFmtId="0" fontId="47" fillId="28" borderId="36" xfId="0" applyFont="1" applyFill="1" applyBorder="1" applyAlignment="1">
      <alignment horizontal="center" vertical="center"/>
    </xf>
    <xf numFmtId="0" fontId="47" fillId="34" borderId="36" xfId="0" applyFont="1" applyFill="1" applyBorder="1" applyAlignment="1">
      <alignment horizontal="center" vertical="center"/>
    </xf>
    <xf numFmtId="0" fontId="47" fillId="28" borderId="82" xfId="0" applyFont="1" applyFill="1" applyBorder="1" applyAlignment="1">
      <alignment horizontal="center" vertical="center"/>
    </xf>
    <xf numFmtId="0" fontId="60" fillId="34" borderId="31" xfId="0" applyFont="1" applyFill="1" applyBorder="1" applyAlignment="1">
      <alignment horizontal="center" vertical="center"/>
    </xf>
    <xf numFmtId="0" fontId="60" fillId="28" borderId="34" xfId="0" applyFont="1" applyFill="1" applyBorder="1" applyAlignment="1">
      <alignment horizontal="center" vertical="center"/>
    </xf>
    <xf numFmtId="0" fontId="60" fillId="28" borderId="36" xfId="0" applyFont="1" applyFill="1" applyBorder="1" applyAlignment="1">
      <alignment horizontal="center" vertical="center"/>
    </xf>
    <xf numFmtId="0" fontId="60" fillId="28" borderId="35" xfId="0" applyFont="1" applyFill="1" applyBorder="1" applyAlignment="1">
      <alignment horizontal="center" vertical="center"/>
    </xf>
    <xf numFmtId="0" fontId="60" fillId="34" borderId="34" xfId="0" applyFont="1" applyFill="1" applyBorder="1" applyAlignment="1">
      <alignment horizontal="center" vertical="center"/>
    </xf>
    <xf numFmtId="0" fontId="60" fillId="34" borderId="36" xfId="0" applyFont="1" applyFill="1" applyBorder="1" applyAlignment="1">
      <alignment horizontal="center" vertical="center"/>
    </xf>
    <xf numFmtId="0" fontId="60" fillId="34" borderId="35" xfId="0" applyFont="1" applyFill="1" applyBorder="1" applyAlignment="1">
      <alignment horizontal="center" vertical="center"/>
    </xf>
    <xf numFmtId="0" fontId="47" fillId="30" borderId="5" xfId="0" applyFont="1" applyFill="1" applyBorder="1" applyAlignment="1">
      <alignment horizontal="center" vertical="center" wrapText="1"/>
    </xf>
    <xf numFmtId="0" fontId="47" fillId="30" borderId="7" xfId="0" applyFont="1" applyFill="1" applyBorder="1" applyAlignment="1">
      <alignment horizontal="center" vertical="center" wrapText="1"/>
    </xf>
    <xf numFmtId="0" fontId="47" fillId="30" borderId="8" xfId="1" applyFont="1" applyFill="1" applyBorder="1" applyAlignment="1">
      <alignment horizontal="center" vertical="center" wrapText="1"/>
    </xf>
    <xf numFmtId="0" fontId="47" fillId="30" borderId="8" xfId="1" applyFont="1" applyFill="1" applyBorder="1" applyAlignment="1">
      <alignment horizontal="center" vertical="center" wrapText="1"/>
    </xf>
    <xf numFmtId="0" fontId="50" fillId="31" borderId="8" xfId="0" applyFont="1" applyFill="1" applyBorder="1" applyAlignment="1">
      <alignment horizontal="center" vertical="center" wrapText="1"/>
    </xf>
    <xf numFmtId="0" fontId="50" fillId="32" borderId="8" xfId="0" applyFont="1" applyFill="1" applyBorder="1" applyAlignment="1">
      <alignment horizontal="center" vertical="center" wrapText="1"/>
    </xf>
    <xf numFmtId="0" fontId="50" fillId="33" borderId="8" xfId="0" applyFont="1" applyFill="1" applyBorder="1" applyAlignment="1">
      <alignment horizontal="center" vertical="center" wrapText="1"/>
    </xf>
    <xf numFmtId="0" fontId="47" fillId="35" borderId="8" xfId="1" applyFont="1" applyFill="1" applyBorder="1" applyAlignment="1">
      <alignment horizontal="center" vertical="center" wrapText="1"/>
    </xf>
    <xf numFmtId="0" fontId="47" fillId="30" borderId="8" xfId="0" applyFont="1" applyFill="1" applyBorder="1" applyAlignment="1">
      <alignment horizontal="center" vertical="center" wrapText="1"/>
    </xf>
    <xf numFmtId="0" fontId="47" fillId="30" borderId="83" xfId="1" applyFont="1" applyFill="1" applyBorder="1" applyAlignment="1">
      <alignment horizontal="center" vertical="center" wrapText="1"/>
    </xf>
    <xf numFmtId="0" fontId="60" fillId="34" borderId="84" xfId="0" applyFont="1" applyFill="1" applyBorder="1" applyAlignment="1">
      <alignment horizontal="center" vertical="center"/>
    </xf>
    <xf numFmtId="0" fontId="2" fillId="0" borderId="85" xfId="0" applyFont="1" applyBorder="1" applyAlignment="1">
      <alignment horizontal="center" vertical="center"/>
    </xf>
    <xf numFmtId="0" fontId="59" fillId="0" borderId="86" xfId="0" applyFont="1" applyBorder="1" applyAlignment="1">
      <alignment horizontal="center" vertical="center"/>
    </xf>
    <xf numFmtId="0" fontId="2" fillId="0" borderId="86" xfId="0" applyFont="1" applyBorder="1" applyAlignment="1">
      <alignment horizontal="center" vertical="center"/>
    </xf>
    <xf numFmtId="0" fontId="2" fillId="0" borderId="86" xfId="0" applyFont="1" applyBorder="1" applyAlignment="1">
      <alignment horizontal="justify" vertical="center"/>
    </xf>
    <xf numFmtId="0" fontId="2" fillId="0" borderId="87" xfId="0" applyFont="1" applyBorder="1" applyAlignment="1">
      <alignment horizontal="justify" vertical="center"/>
    </xf>
    <xf numFmtId="0" fontId="2" fillId="28" borderId="80" xfId="0" applyFont="1" applyFill="1" applyBorder="1" applyAlignment="1">
      <alignment horizontal="center" vertical="center"/>
    </xf>
    <xf numFmtId="0" fontId="2" fillId="28" borderId="30" xfId="0" applyFont="1" applyFill="1" applyBorder="1" applyAlignment="1">
      <alignment horizontal="justify" vertical="center"/>
    </xf>
    <xf numFmtId="0" fontId="2" fillId="28" borderId="81" xfId="0" applyFont="1" applyFill="1" applyBorder="1" applyAlignment="1">
      <alignment horizontal="justify" vertical="center"/>
    </xf>
    <xf numFmtId="0" fontId="2" fillId="28" borderId="85" xfId="0" applyFont="1" applyFill="1" applyBorder="1" applyAlignment="1">
      <alignment horizontal="center" vertical="center"/>
    </xf>
    <xf numFmtId="0" fontId="2" fillId="28" borderId="86" xfId="0" applyFont="1" applyFill="1" applyBorder="1" applyAlignment="1">
      <alignment horizontal="justify" vertical="center"/>
    </xf>
    <xf numFmtId="0" fontId="2" fillId="28" borderId="87" xfId="0" applyFont="1" applyFill="1" applyBorder="1" applyAlignment="1">
      <alignment horizontal="justify" vertical="center"/>
    </xf>
    <xf numFmtId="0" fontId="0" fillId="15" borderId="88" xfId="0" applyFill="1" applyBorder="1" applyAlignment="1">
      <alignment horizontal="center" vertical="center"/>
    </xf>
    <xf numFmtId="0" fontId="0" fillId="15" borderId="36" xfId="0" applyFill="1" applyBorder="1" applyAlignment="1">
      <alignment horizontal="center" vertical="center"/>
    </xf>
    <xf numFmtId="0" fontId="0" fillId="15" borderId="35" xfId="0" applyFill="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166">
    <dxf>
      <font>
        <b/>
        <i val="0"/>
        <strike val="0"/>
        <condense val="0"/>
        <extend val="0"/>
        <outline val="0"/>
        <shadow val="0"/>
        <u val="none"/>
        <vertAlign val="baseline"/>
        <sz val="11"/>
        <color theme="1"/>
        <name val="Arial"/>
        <scheme val="none"/>
      </font>
      <fill>
        <patternFill patternType="solid">
          <fgColor theme="9"/>
          <bgColor rgb="FFA6E85C"/>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border diagonalUp="0" diagonalDown="0">
        <left style="thin">
          <color auto="1"/>
        </left>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bottom style="medium">
          <color indexed="64"/>
        </bottom>
      </border>
    </dxf>
    <dxf>
      <font>
        <b/>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center" vertical="center" textRotation="0" wrapText="0" indent="0" justifyLastLine="0" shrinkToFit="0" readingOrder="0"/>
    </dxf>
    <dxf>
      <fill>
        <patternFill patternType="solid">
          <fgColor indexed="64"/>
          <bgColor theme="0"/>
        </patternFill>
      </fill>
    </dxf>
    <dxf>
      <alignment horizontal="center" vertical="center" textRotation="0" wrapText="0"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dxf>
    <dxf>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1"/>
        <color rgb="FF202124"/>
        <name val="Arial"/>
        <scheme val="none"/>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border>
        <bottom style="medium">
          <color indexed="64"/>
        </bottom>
      </border>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border>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alignment horizontal="center" vertical="center" textRotation="0" wrapText="0"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rgb="FF000000"/>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indent="0" justifyLastLine="0" shrinkToFit="0" readingOrder="0"/>
    </dxf>
    <dxf>
      <font>
        <b/>
        <strike val="0"/>
        <outline val="0"/>
        <shadow val="0"/>
        <u val="none"/>
        <vertAlign val="baseline"/>
        <sz val="11"/>
        <color auto="1"/>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A6E85C"/>
      <color rgb="FFFFFFF0"/>
      <color rgb="FF035945"/>
      <color rgb="FF0033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pivotCacheDefinition" Target="pivotCache/pivotCacheDefinition1.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Matriz!X1"/><Relationship Id="rId3" Type="http://schemas.openxmlformats.org/officeDocument/2006/relationships/hyperlink" Target="#Matriz!C1"/><Relationship Id="rId7" Type="http://schemas.openxmlformats.org/officeDocument/2006/relationships/hyperlink" Target="#Matriz!U1"/><Relationship Id="rId2" Type="http://schemas.openxmlformats.org/officeDocument/2006/relationships/hyperlink" Target="#Matriz!B1"/><Relationship Id="rId1" Type="http://schemas.openxmlformats.org/officeDocument/2006/relationships/hyperlink" Target="#Matriz!E1"/><Relationship Id="rId6" Type="http://schemas.openxmlformats.org/officeDocument/2006/relationships/hyperlink" Target="#Matriz!K1"/><Relationship Id="rId5" Type="http://schemas.openxmlformats.org/officeDocument/2006/relationships/hyperlink" Target="#Matriz!AE1"/><Relationship Id="rId4" Type="http://schemas.openxmlformats.org/officeDocument/2006/relationships/hyperlink" Target="#Matriz!D1"/><Relationship Id="rId9" Type="http://schemas.openxmlformats.org/officeDocument/2006/relationships/hyperlink" Target="#Matriz!N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95250</xdr:colOff>
      <xdr:row>25</xdr:row>
      <xdr:rowOff>9525</xdr:rowOff>
    </xdr:from>
    <xdr:to>
      <xdr:col>11</xdr:col>
      <xdr:colOff>1009650</xdr:colOff>
      <xdr:row>25</xdr:row>
      <xdr:rowOff>923925</xdr:rowOff>
    </xdr:to>
    <xdr:sp macro="" textlink="">
      <xdr:nvSpPr>
        <xdr:cNvPr id="2" name="Elips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8202275" y="1497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3</xdr:col>
      <xdr:colOff>0</xdr:colOff>
      <xdr:row>4</xdr:row>
      <xdr:rowOff>0</xdr:rowOff>
    </xdr:from>
    <xdr:to>
      <xdr:col>4</xdr:col>
      <xdr:colOff>152400</xdr:colOff>
      <xdr:row>4</xdr:row>
      <xdr:rowOff>914400</xdr:rowOff>
    </xdr:to>
    <xdr:sp macro="" textlink="">
      <xdr:nvSpPr>
        <xdr:cNvPr id="3" name="Elips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9565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6</xdr:col>
      <xdr:colOff>0</xdr:colOff>
      <xdr:row>4</xdr:row>
      <xdr:rowOff>0</xdr:rowOff>
    </xdr:from>
    <xdr:to>
      <xdr:col>6</xdr:col>
      <xdr:colOff>914400</xdr:colOff>
      <xdr:row>4</xdr:row>
      <xdr:rowOff>914400</xdr:rowOff>
    </xdr:to>
    <xdr:sp macro="" textlink="">
      <xdr:nvSpPr>
        <xdr:cNvPr id="4" name="Elips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708660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87</xdr:row>
      <xdr:rowOff>0</xdr:rowOff>
    </xdr:from>
    <xdr:to>
      <xdr:col>11</xdr:col>
      <xdr:colOff>914400</xdr:colOff>
      <xdr:row>87</xdr:row>
      <xdr:rowOff>914400</xdr:rowOff>
    </xdr:to>
    <xdr:sp macro="" textlink="">
      <xdr:nvSpPr>
        <xdr:cNvPr id="5" name="Elips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8107025" y="409003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19</xdr:col>
      <xdr:colOff>0</xdr:colOff>
      <xdr:row>13</xdr:row>
      <xdr:rowOff>0</xdr:rowOff>
    </xdr:from>
    <xdr:to>
      <xdr:col>20</xdr:col>
      <xdr:colOff>152400</xdr:colOff>
      <xdr:row>14</xdr:row>
      <xdr:rowOff>95250</xdr:rowOff>
    </xdr:to>
    <xdr:sp macro="" textlink="">
      <xdr:nvSpPr>
        <xdr:cNvPr id="6" name="Elipse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30384750" y="735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14</xdr:col>
      <xdr:colOff>0</xdr:colOff>
      <xdr:row>57</xdr:row>
      <xdr:rowOff>0</xdr:rowOff>
    </xdr:from>
    <xdr:to>
      <xdr:col>14</xdr:col>
      <xdr:colOff>914400</xdr:colOff>
      <xdr:row>61</xdr:row>
      <xdr:rowOff>152400</xdr:rowOff>
    </xdr:to>
    <xdr:sp macro="" textlink="">
      <xdr:nvSpPr>
        <xdr:cNvPr id="7" name="Elipse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22755225" y="38700075"/>
          <a:ext cx="914400" cy="914400"/>
        </a:xfrm>
        <a:prstGeom prst="ellipse">
          <a:avLst/>
        </a:prstGeom>
        <a:solidFill>
          <a:srgbClr val="00B0F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14</xdr:row>
      <xdr:rowOff>0</xdr:rowOff>
    </xdr:from>
    <xdr:to>
      <xdr:col>11</xdr:col>
      <xdr:colOff>914400</xdr:colOff>
      <xdr:row>14</xdr:row>
      <xdr:rowOff>914400</xdr:rowOff>
    </xdr:to>
    <xdr:sp macro="" textlink="">
      <xdr:nvSpPr>
        <xdr:cNvPr id="8" name="Elipse 7">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16897350"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13</xdr:col>
      <xdr:colOff>0</xdr:colOff>
      <xdr:row>14</xdr:row>
      <xdr:rowOff>0</xdr:rowOff>
    </xdr:from>
    <xdr:to>
      <xdr:col>13</xdr:col>
      <xdr:colOff>914400</xdr:colOff>
      <xdr:row>14</xdr:row>
      <xdr:rowOff>914400</xdr:rowOff>
    </xdr:to>
    <xdr:sp macro="" textlink="">
      <xdr:nvSpPr>
        <xdr:cNvPr id="9" name="Elipse 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21288375"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15</xdr:col>
      <xdr:colOff>0</xdr:colOff>
      <xdr:row>25</xdr:row>
      <xdr:rowOff>0</xdr:rowOff>
    </xdr:from>
    <xdr:to>
      <xdr:col>15</xdr:col>
      <xdr:colOff>914400</xdr:colOff>
      <xdr:row>25</xdr:row>
      <xdr:rowOff>914400</xdr:rowOff>
    </xdr:to>
    <xdr:sp macro="" textlink="">
      <xdr:nvSpPr>
        <xdr:cNvPr id="10" name="Elipse 9">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25269825" y="15621000"/>
          <a:ext cx="914400" cy="914400"/>
        </a:xfrm>
        <a:prstGeom prst="ellipse">
          <a:avLst/>
        </a:prstGeom>
        <a:solidFill>
          <a:schemeClr val="accent6">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503464</xdr:colOff>
      <xdr:row>0</xdr:row>
      <xdr:rowOff>190500</xdr:rowOff>
    </xdr:from>
    <xdr:to>
      <xdr:col>2</xdr:col>
      <xdr:colOff>2757981</xdr:colOff>
      <xdr:row>0</xdr:row>
      <xdr:rowOff>1020536</xdr:rowOff>
    </xdr:to>
    <xdr:pic>
      <xdr:nvPicPr>
        <xdr:cNvPr id="4" name="Imagen 3">
          <a:extLst>
            <a:ext uri="{FF2B5EF4-FFF2-40B4-BE49-F238E27FC236}">
              <a16:creationId xmlns:a16="http://schemas.microsoft.com/office/drawing/2014/main" id="{A6D13EFF-BF58-45C0-B255-D5A0FB8F9843}"/>
            </a:ext>
          </a:extLst>
        </xdr:cNvPr>
        <xdr:cNvPicPr>
          <a:picLocks noChangeAspect="1"/>
        </xdr:cNvPicPr>
      </xdr:nvPicPr>
      <xdr:blipFill>
        <a:blip xmlns:r="http://schemas.openxmlformats.org/officeDocument/2006/relationships" r:embed="rId1"/>
        <a:stretch>
          <a:fillRect/>
        </a:stretch>
      </xdr:blipFill>
      <xdr:spPr>
        <a:xfrm>
          <a:off x="1061357" y="190500"/>
          <a:ext cx="2973994" cy="830036"/>
        </a:xfrm>
        <a:prstGeom prst="rect">
          <a:avLst/>
        </a:prstGeom>
        <a:solidFill>
          <a:srgbClr val="035945"/>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EC54B8\CMP%20-%20Formato%20Solicitud%20Informaci&#243;n%20-%20CAFAM%20oct13-%20V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7.Instrumento%20Oficina%20de%20Control%20Inter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5.%20Instrumento%20Oficina%20de%20Control%20Disciplinario%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INSTRU_GES_INF_PUBLICA_SE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INSTRU_GES_INF_PUBLICA_D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4.Instrumento%20Oficina%20Jurid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faguaf\Desktop\INDICE%20PRUE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APO-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F943AD9\CMP%20-%20Formato%20Solicitud%20Informaci&#243;n%20-%20CAFAM%2028%20sept-%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eb-my.sharepoint.com/Users/inproway/Documents/Proyecto%20-%20PETI%20COMPASS/Repositorio%20EA/3%20Arquitectura%20Target/3%20Arquitectura%20de%20Datos%20Target/Diccionario%20de%20datos%20del%20modelo%20de%20entidades%20de%20negocio%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ycmvifl04b\ISP-PMO-Privacy\WINNT\Temp\DOCUME~1\c3rdrv\LOCALS~1\Temp\c.notes.data\Data\Documentum\dmcl\000079e2\gbk53965\8031d783\V097%20-%20Issues%20and%20Risk%20Logbf7b22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CatalogoIntegraciones-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faguaf\Downloads\Acti_Inf_OAP2024%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3.%20Instrumento%20Oficina%20Relacionamiento%20y%20Comunicaciones%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INSTRU_GES_INF_PUBLICA_OAP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troducción"/>
      <sheetName val="Criterios"/>
      <sheetName val="Parámetros"/>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 val="Pregunta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REF LIST"/>
      <sheetName val="Conceptos 2"/>
      <sheetName val="Conceptos total"/>
      <sheetName val="Hoja 2"/>
      <sheetName val="Hoja1"/>
      <sheetName val="Hoja2"/>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Log"/>
      <sheetName val="Validation Lists"/>
      <sheetName val="Constants"/>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efiniciones"/>
      <sheetName val="Integración Simple Comp"/>
      <sheetName val="Parámetro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Acti_Reportados"/>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barrerae/Downloads/Mapa%20de%20riesgos%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Yudi Bibiana Alfonso Guerrero" refreshedDate="45369.634217129627" createdVersion="6" refreshedVersion="6" minRefreshableVersion="3" recordCount="1" xr:uid="{00000000-000A-0000-FFFF-FFFF01000000}">
  <cacheSource type="worksheet">
    <worksheetSource name="Tabla2"/>
  </cacheSource>
  <cacheFields count="2">
    <cacheField name="Serie" numFmtId="0">
      <sharedItems containsNonDate="0" containsString="0" containsBlank="1"/>
    </cacheField>
    <cacheField name="Subseri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2"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20" firstHeaderRow="1" firstDataRow="1" firstDataCol="0"/>
  <pivotFields count="2">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Tabla16" displayName="Tabla16" ref="A19:C26" totalsRowShown="0" headerRowDxfId="165">
  <tableColumns count="3">
    <tableColumn id="1" xr3:uid="{00000000-0010-0000-0000-000001000000}" name="Tipificación del Activo" dataDxfId="164"/>
    <tableColumn id="2" xr3:uid="{00000000-0010-0000-0000-000002000000}" name="Descripción" dataDxfId="163"/>
    <tableColumn id="3" xr3:uid="{00000000-0010-0000-0000-000003000000}" name="Componentes"/>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9000000}" name="Tabla3183233" displayName="Tabla3183233" ref="B4:C23" totalsRowShown="0" headerRowDxfId="117" dataDxfId="115" headerRowBorderDxfId="116" tableBorderDxfId="114" totalsRowBorderDxfId="113">
  <sortState ref="B5:C17">
    <sortCondition ref="B5:B17"/>
  </sortState>
  <tableColumns count="2">
    <tableColumn id="3" xr3:uid="{00000000-0010-0000-0900-000003000000}" name="Sigla" dataDxfId="112"/>
    <tableColumn id="1" xr3:uid="{00000000-0010-0000-0900-000001000000}" name="Área" dataDxfId="111"/>
  </tableColumns>
  <tableStyleInfo name="TableStyleMedium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A000000}" name="Tabla3336" displayName="Tabla3336" ref="N25:O29" totalsRowShown="0" headerRowDxfId="110" dataDxfId="108" headerRowBorderDxfId="109" tableBorderDxfId="107" totalsRowBorderDxfId="106">
  <tableColumns count="2">
    <tableColumn id="1" xr3:uid="{00000000-0010-0000-0A00-000001000000}" name="Confidencialidad" dataDxfId="105"/>
    <tableColumn id="2" xr3:uid="{00000000-0010-0000-0A00-000002000000}" name="Descripción" dataDxfId="104"/>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B000000}" name="Tabla62138" displayName="Tabla62138" ref="J4:J7" totalsRowShown="0" headerRowDxfId="103" dataDxfId="102">
  <tableColumns count="1">
    <tableColumn id="1" xr3:uid="{00000000-0010-0000-0B00-000001000000}" name="Datos" dataDxfId="101"/>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C000000}" name="Tabla52039" displayName="Tabla52039" ref="J9:J12" totalsRowShown="0" headerRowDxfId="100" dataDxfId="99">
  <tableColumns count="1">
    <tableColumn id="1" xr3:uid="{00000000-0010-0000-0C00-000001000000}" name="Rangos" dataDxfId="98"/>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D000000}" name="Tabla41940" displayName="Tabla41940" ref="N4:O7" totalsRowShown="0" headerRowDxfId="97" dataDxfId="95" headerRowBorderDxfId="96" tableBorderDxfId="94" totalsRowBorderDxfId="93">
  <tableColumns count="2">
    <tableColumn id="1" xr3:uid="{00000000-0010-0000-0D00-000001000000}" name="Criticidad del Activo" dataDxfId="92"/>
    <tableColumn id="2" xr3:uid="{00000000-0010-0000-0D00-000002000000}" name="Descripción" dataDxfId="9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E000000}" name="Tabla72241" displayName="Tabla72241" ref="I14:K18" totalsRowShown="0" headerRowDxfId="90" dataDxfId="88" headerRowBorderDxfId="89" tableBorderDxfId="87" totalsRowBorderDxfId="86">
  <tableColumns count="3">
    <tableColumn id="1" xr3:uid="{00000000-0010-0000-0E00-000001000000}" name="Tipo de Datos Personales" dataDxfId="85"/>
    <tableColumn id="2" xr3:uid="{00000000-0010-0000-0E00-000002000000}" name="Descripción" dataDxfId="84"/>
    <tableColumn id="3" xr3:uid="{00000000-0010-0000-0E00-000003000000}" name="Ejemplos" dataDxfId="8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F000000}" name="Tabla82343" displayName="Tabla82343" ref="O14:P17" totalsRowShown="0" headerRowDxfId="82" dataDxfId="80" headerRowBorderDxfId="81" tableBorderDxfId="79" totalsRowBorderDxfId="78">
  <tableColumns count="2">
    <tableColumn id="1" xr3:uid="{00000000-0010-0000-0F00-000001000000}" name="Riesgo de Seguridad Digital " dataDxfId="77"/>
    <tableColumn id="2" xr3:uid="{00000000-0010-0000-0F00-000002000000}" name="Descripción" dataDxfId="76"/>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1120" displayName="Tabla1120" ref="R14:S18" totalsRowShown="0" headerRowDxfId="75" dataDxfId="74">
  <tableColumns count="2">
    <tableColumn id="1" xr3:uid="{00000000-0010-0000-1000-000001000000}" name="Estrategias para combatir el riesgo" dataDxfId="73"/>
    <tableColumn id="2" xr3:uid="{00000000-0010-0000-1000-000002000000}" name="Descripción" dataDxfId="72"/>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0" displayName="Tabla20" ref="M58:N67" totalsRowShown="0" headerRowDxfId="71">
  <autoFilter ref="M58:N67" xr:uid="{00000000-0009-0000-0100-000014000000}"/>
  <tableColumns count="2">
    <tableColumn id="1" xr3:uid="{00000000-0010-0000-1100-000001000000}" name="Formato" dataDxfId="70"/>
    <tableColumn id="2" xr3:uid="{00000000-0010-0000-1100-000002000000}" name="Extensione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a23" displayName="Tabla23" ref="G157:N175" totalsRowShown="0" headerRowDxfId="69" dataDxfId="68">
  <autoFilter ref="G157:N175" xr:uid="{00000000-0009-0000-0100-000017000000}"/>
  <tableColumns count="8">
    <tableColumn id="1" xr3:uid="{00000000-0010-0000-1200-000001000000}" name="Ame Inf" dataDxfId="67"/>
    <tableColumn id="2" xr3:uid="{00000000-0010-0000-1200-000002000000}" name="Ame Sof" dataDxfId="66"/>
    <tableColumn id="3" xr3:uid="{00000000-0010-0000-1200-000003000000}" name="Ame Har" dataDxfId="65"/>
    <tableColumn id="4" xr3:uid="{00000000-0010-0000-1200-000004000000}" name="Ame Servicios" dataDxfId="64"/>
    <tableColumn id="5" xr3:uid="{00000000-0010-0000-1200-000005000000}" name="Ame Intangibles" dataDxfId="63"/>
    <tableColumn id="6" xr3:uid="{00000000-0010-0000-1200-000006000000}" name="Ame Redes_comu" dataDxfId="62"/>
    <tableColumn id="7" xr3:uid="{00000000-0010-0000-1200-000007000000}" name="Ame TH" dataDxfId="61"/>
    <tableColumn id="8" xr3:uid="{00000000-0010-0000-1200-000008000000}" name="Ame Instalaciones" data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1000000}" name="Tabla318" displayName="Tabla318" ref="H87:K107" totalsRowShown="0" dataDxfId="162">
  <autoFilter ref="H87:K107" xr:uid="{00000000-0009-0000-0100-000011000000}"/>
  <tableColumns count="4">
    <tableColumn id="1" xr3:uid="{00000000-0010-0000-0100-000001000000}" name="Procesos" dataDxfId="161"/>
    <tableColumn id="2" xr3:uid="{00000000-0010-0000-0100-000002000000}" name="Area" dataDxfId="160"/>
    <tableColumn id="3" xr3:uid="{00000000-0010-0000-0100-000003000000}" name="Sigla" dataDxfId="159"/>
    <tableColumn id="4" xr3:uid="{00000000-0010-0000-0100-000004000000}" name="Código Dependencia GD" dataDxfId="158"/>
  </tableColumns>
  <tableStyleInfo name="TableStyleMedium1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3000000}" name="Tabla3" displayName="Tabla3" ref="D4:G21" totalsRowShown="0" dataDxfId="59">
  <autoFilter ref="D4:G21" xr:uid="{00000000-0009-0000-0100-000003000000}"/>
  <tableColumns count="4">
    <tableColumn id="1" xr3:uid="{00000000-0010-0000-1300-000001000000}" name="Procesos" dataDxfId="58"/>
    <tableColumn id="2" xr3:uid="{00000000-0010-0000-1300-000002000000}" name="Area" dataDxfId="57"/>
    <tableColumn id="3" xr3:uid="{00000000-0010-0000-1300-000003000000}" name="Sigla" dataDxfId="56"/>
    <tableColumn id="4" xr3:uid="{00000000-0010-0000-1300-000004000000}" name="Lideres" dataDxfId="55"/>
  </tableColumns>
  <tableStyleInfo name="TableStyleMedium1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Tabla4" displayName="Tabla4" ref="D24:E27" totalsRowShown="0" dataDxfId="54">
  <autoFilter ref="D24:E27" xr:uid="{00000000-0009-0000-0100-000004000000}"/>
  <tableColumns count="2">
    <tableColumn id="1" xr3:uid="{00000000-0010-0000-1400-000001000000}" name="Criticidad del Activo" dataDxfId="53"/>
    <tableColumn id="2" xr3:uid="{00000000-0010-0000-1400-000002000000}" name="Descripción" dataDxfId="5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a5" displayName="Tabla5" ref="G24:G27" totalsRowShown="0" dataDxfId="51">
  <autoFilter ref="G24:G27" xr:uid="{00000000-0009-0000-0100-000005000000}"/>
  <tableColumns count="1">
    <tableColumn id="1" xr3:uid="{00000000-0010-0000-1500-000001000000}" name="Rangos" dataDxfId="50"/>
  </tableColumns>
  <tableStyleInfo name="TableStyleMedium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6000000}" name="Tabla6" displayName="Tabla6" ref="I24:I27" totalsRowShown="0" dataDxfId="49">
  <autoFilter ref="I24:I27" xr:uid="{00000000-0009-0000-0100-000006000000}"/>
  <tableColumns count="1">
    <tableColumn id="1" xr3:uid="{00000000-0010-0000-1600-000001000000}" name="Datos" dataDxfId="48"/>
  </tableColumns>
  <tableStyleInfo name="TableStyleMedium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7000000}" name="Tabla7" displayName="Tabla7" ref="D29:D34" totalsRowShown="0" headerRowDxfId="47" dataDxfId="46">
  <autoFilter ref="D29:D34" xr:uid="{00000000-0009-0000-0100-000007000000}"/>
  <tableColumns count="1">
    <tableColumn id="1" xr3:uid="{00000000-0010-0000-1700-000001000000}" name="Tipo de Datos Personales" dataDxfId="45"/>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8000000}" name="Tabla8" displayName="Tabla8" ref="I4:I7" totalsRowShown="0" headerRowDxfId="44" dataDxfId="43">
  <autoFilter ref="I4:I7" xr:uid="{00000000-0009-0000-0100-000008000000}"/>
  <tableColumns count="1">
    <tableColumn id="1" xr3:uid="{00000000-0010-0000-1800-000001000000}" name="Riesgo de Seguridad Digital (Inf)" dataDxfId="4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9000000}" name="Tabla9" displayName="Tabla9" ref="A38:A50" totalsRowShown="0" headerRowDxfId="41" dataDxfId="40">
  <autoFilter ref="A38:A50" xr:uid="{00000000-0009-0000-0100-000009000000}"/>
  <tableColumns count="1">
    <tableColumn id="1" xr3:uid="{00000000-0010-0000-1900-000001000000}" name="Amenaza (Inf)" dataDxfId="39"/>
  </tableColumns>
  <tableStyleInfo name="TableStyleLight2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a10" displayName="Tabla10" ref="C38:C68" totalsRowShown="0" headerRowDxfId="38" dataDxfId="37">
  <autoFilter ref="C38:C68" xr:uid="{00000000-0009-0000-0100-00000A000000}"/>
  <tableColumns count="1">
    <tableColumn id="1" xr3:uid="{00000000-0010-0000-1A00-000001000000}" name="Vulnerabilidades Inf" dataDxfId="36"/>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B000000}" name="Tabla11" displayName="Tabla11" ref="I29:I33" totalsRowShown="0" headerRowDxfId="35" dataDxfId="34">
  <autoFilter ref="I29:I33" xr:uid="{00000000-0009-0000-0100-00000B000000}"/>
  <tableColumns count="1">
    <tableColumn id="1" xr3:uid="{00000000-0010-0000-1B00-000001000000}" name="¿Para qué sirven estos controles?" dataDxfId="33"/>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C000000}" name="Tabla12" displayName="Tabla12" ref="K4:N9" totalsRowShown="0" dataDxfId="32">
  <autoFilter ref="K4:N9" xr:uid="{00000000-0009-0000-0100-00000C000000}"/>
  <tableColumns count="4">
    <tableColumn id="1" xr3:uid="{00000000-0010-0000-1C00-000001000000}" name="Nivel" dataDxfId="31"/>
    <tableColumn id="2" xr3:uid="{00000000-0010-0000-1C00-000002000000}" name="Descriptor" dataDxfId="30"/>
    <tableColumn id="3" xr3:uid="{00000000-0010-0000-1C00-000003000000}" name="Descripción" dataDxfId="29"/>
    <tableColumn id="4" xr3:uid="{00000000-0010-0000-1C00-000004000000}" name="Frecuencia" dataDxfId="28"/>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a722" displayName="Tabla722" ref="H113:J118" totalsRowShown="0" headerRowDxfId="157" dataDxfId="156">
  <autoFilter ref="H113:J118" xr:uid="{00000000-0009-0000-0100-000015000000}"/>
  <tableColumns count="3">
    <tableColumn id="1" xr3:uid="{00000000-0010-0000-0200-000001000000}" name="Tipo de Datos Personales" dataDxfId="155"/>
    <tableColumn id="2" xr3:uid="{00000000-0010-0000-0200-000002000000}" name="Descripción" dataDxfId="154"/>
    <tableColumn id="3" xr3:uid="{00000000-0010-0000-0200-000003000000}" name="Ejemplos" dataDxfId="153"/>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D000000}" name="Tabla13" displayName="Tabla13" ref="P4:R9" totalsRowShown="0" dataDxfId="27">
  <autoFilter ref="P4:R9" xr:uid="{00000000-0009-0000-0100-00000D000000}"/>
  <tableColumns count="3">
    <tableColumn id="1" xr3:uid="{00000000-0010-0000-1D00-000001000000}" name="Nivel" dataDxfId="26"/>
    <tableColumn id="2" xr3:uid="{00000000-0010-0000-1D00-000002000000}" name="Descriptor" dataDxfId="25"/>
    <tableColumn id="3" xr3:uid="{00000000-0010-0000-1D00-000003000000}" name="Descripción" dataDxfId="24"/>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E000000}" name="Tabla14" displayName="Tabla14" ref="T5:Y10" totalsRowShown="0" headerRowDxfId="23" dataDxfId="22">
  <autoFilter ref="T5:Y10" xr:uid="{00000000-0009-0000-0100-00000E000000}"/>
  <tableColumns count="6">
    <tableColumn id="1" xr3:uid="{00000000-0010-0000-1E00-000001000000}" name="PROBABILIDAD" dataDxfId="21"/>
    <tableColumn id="2" xr3:uid="{00000000-0010-0000-1E00-000002000000}" name="Insignificante (1)" dataDxfId="20"/>
    <tableColumn id="3" xr3:uid="{00000000-0010-0000-1E00-000003000000}" name="Menor" dataDxfId="19"/>
    <tableColumn id="4" xr3:uid="{00000000-0010-0000-1E00-000004000000}" name="Moderado" dataDxfId="18"/>
    <tableColumn id="5" xr3:uid="{00000000-0010-0000-1E00-000005000000}" name="Mayor" dataDxfId="17"/>
    <tableColumn id="6" xr3:uid="{00000000-0010-0000-1E00-000006000000}" name="Catastrofico (5)" dataDxfId="16"/>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F000000}" name="Tabla1" displayName="Tabla1" ref="A72:B97" totalsRowShown="0" headerRowDxfId="15" dataDxfId="14">
  <autoFilter ref="A72:B97" xr:uid="{00000000-0009-0000-0100-000001000000}"/>
  <tableColumns count="2">
    <tableColumn id="1" xr3:uid="{00000000-0010-0000-1F00-000001000000}" name="Vector" dataDxfId="13"/>
    <tableColumn id="2" xr3:uid="{00000000-0010-0000-1F00-000002000000}" name="Color Mapa" dataDxfId="12"/>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0000000}" name="Tabla15" displayName="Tabla15" ref="AA5:AC25" totalsRowShown="0" headerRowDxfId="11" headerRowBorderDxfId="10">
  <tableColumns count="3">
    <tableColumn id="1" xr3:uid="{00000000-0010-0000-2000-000001000000}" name="Tipificación del Activo"/>
    <tableColumn id="2" xr3:uid="{00000000-0010-0000-2000-000002000000}" name="Descripción"/>
    <tableColumn id="3" xr3:uid="{00000000-0010-0000-2000-000003000000}" name="Componentes"/>
  </tableColumns>
  <tableStyleInfo name="TableStyleMedium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1000000}" name="Tabla2" displayName="Tabla2" ref="G3:H7" totalsRowShown="0" headerRowDxfId="0" headerRowBorderDxfId="9" tableBorderDxfId="8" totalsRowBorderDxfId="7" headerRowCellStyle="Hipervínculo">
  <tableColumns count="2">
    <tableColumn id="1" xr3:uid="{00000000-0010-0000-2100-000001000000}" name="Serie" dataDxfId="2"/>
    <tableColumn id="2" xr3:uid="{00000000-0010-0000-2100-000002000000}" name="Subserie " dataDxfId="1"/>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2000000}" name="Tabla119" displayName="Tabla119" ref="B209:C219" totalsRowShown="0" headerRowDxfId="6" dataDxfId="5">
  <autoFilter ref="B209:C219" xr:uid="{00000000-0009-0000-0100-000012000000}"/>
  <tableColumns count="2">
    <tableColumn id="1" xr3:uid="{00000000-0010-0000-2200-000001000000}" name="Criterios" dataDxfId="4"/>
    <tableColumn id="2" xr3:uid="{00000000-0010-0000-2200-000002000000}" name="Subcriterios"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a1025" displayName="Tabla1025" ref="G122:O154" totalsRowShown="0" headerRowDxfId="152" dataDxfId="151">
  <autoFilter ref="G122:O154" xr:uid="{00000000-0009-0000-0100-000018000000}"/>
  <tableColumns count="9">
    <tableColumn id="1" xr3:uid="{00000000-0010-0000-0300-000001000000}" name="Vul Información" dataDxfId="150"/>
    <tableColumn id="2" xr3:uid="{00000000-0010-0000-0300-000002000000}" name="Vul Software" dataDxfId="149"/>
    <tableColumn id="3" xr3:uid="{00000000-0010-0000-0300-000003000000}" name="Vul Hardware" dataDxfId="148"/>
    <tableColumn id="4" xr3:uid="{00000000-0010-0000-0300-000004000000}" name="Vul de Servicios" dataDxfId="147"/>
    <tableColumn id="5" xr3:uid="{00000000-0010-0000-0300-000005000000}" name="Vul Intangible" dataDxfId="146"/>
    <tableColumn id="6" xr3:uid="{00000000-0010-0000-0300-000006000000}" name="Redes" dataDxfId="145"/>
    <tableColumn id="7" xr3:uid="{00000000-0010-0000-0300-000007000000}" name="Talento Humano" dataDxfId="144"/>
    <tableColumn id="8" xr3:uid="{00000000-0010-0000-0300-000008000000}" name="Instalaciones" dataDxfId="143"/>
    <tableColumn id="9" xr3:uid="{00000000-0010-0000-0300-000009000000}" name="Columna1" dataDxfId="142"/>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4000000}" name="Tabla1126" displayName="Tabla1126" ref="M113:M117" totalsRowShown="0" headerRowDxfId="141" dataDxfId="140">
  <autoFilter ref="M113:M117" xr:uid="{00000000-0009-0000-0100-000019000000}"/>
  <tableColumns count="1">
    <tableColumn id="1" xr3:uid="{00000000-0010-0000-0400-000001000000}" name="¿Para qué sirven estos controles?" dataDxfId="13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5000000}" name="Tabla1227" displayName="Tabla1227" ref="O87:R92" totalsRowShown="0" dataDxfId="138">
  <autoFilter ref="O87:R92" xr:uid="{00000000-0009-0000-0100-00001A000000}"/>
  <tableColumns count="4">
    <tableColumn id="1" xr3:uid="{00000000-0010-0000-0500-000001000000}" name="Nivel" dataDxfId="137"/>
    <tableColumn id="2" xr3:uid="{00000000-0010-0000-0500-000002000000}" name="Descriptor" dataDxfId="136"/>
    <tableColumn id="3" xr3:uid="{00000000-0010-0000-0500-000003000000}" name="Descripción" dataDxfId="135"/>
    <tableColumn id="4" xr3:uid="{00000000-0010-0000-0500-000004000000}" name="Frecuencia" dataDxfId="134"/>
  </tableColumns>
  <tableStyleInfo name="TableStyleLight1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Tabla1328" displayName="Tabla1328" ref="T87:V92" totalsRowShown="0" dataDxfId="133">
  <autoFilter ref="T87:V92" xr:uid="{00000000-0009-0000-0100-00001B000000}"/>
  <tableColumns count="3">
    <tableColumn id="1" xr3:uid="{00000000-0010-0000-0600-000001000000}" name="Nivel" dataDxfId="132"/>
    <tableColumn id="2" xr3:uid="{00000000-0010-0000-0600-000002000000}" name="Descriptor" dataDxfId="131"/>
    <tableColumn id="3" xr3:uid="{00000000-0010-0000-0600-000003000000}" name="Descripción" dataDxfId="130"/>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7000000}" name="Tabla1429" displayName="Tabla1429" ref="X88:AC93" totalsRowShown="0" headerRowDxfId="129" dataDxfId="128">
  <autoFilter ref="X88:AC93" xr:uid="{00000000-0009-0000-0100-00001C000000}"/>
  <tableColumns count="6">
    <tableColumn id="1" xr3:uid="{00000000-0010-0000-0700-000001000000}" name="PROBABILIDAD" dataDxfId="127"/>
    <tableColumn id="2" xr3:uid="{00000000-0010-0000-0700-000002000000}" name="Insignificante (1)" dataDxfId="126"/>
    <tableColumn id="3" xr3:uid="{00000000-0010-0000-0700-000003000000}" name="Menor" dataDxfId="125"/>
    <tableColumn id="4" xr3:uid="{00000000-0010-0000-0700-000004000000}" name="Moderado" dataDxfId="124"/>
    <tableColumn id="5" xr3:uid="{00000000-0010-0000-0700-000005000000}" name="Mayor" dataDxfId="123"/>
    <tableColumn id="6" xr3:uid="{00000000-0010-0000-0700-000006000000}" name="Catastrofico (5)" dataDxfId="12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Tabla130" displayName="Tabla130" ref="E205:F230" totalsRowShown="0" headerRowDxfId="121" dataDxfId="120">
  <autoFilter ref="E205:F230" xr:uid="{00000000-0009-0000-0100-00001D000000}"/>
  <tableColumns count="2">
    <tableColumn id="1" xr3:uid="{00000000-0010-0000-0800-000001000000}" name="Vector" dataDxfId="119"/>
    <tableColumn id="2" xr3:uid="{00000000-0010-0000-0800-000002000000}" name="Color Mapa" dataDxfId="11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youtube.com/watch?v=yjfQVaH2Ke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26.xml"/><Relationship Id="rId13" Type="http://schemas.openxmlformats.org/officeDocument/2006/relationships/table" Target="../tables/table31.xml"/><Relationship Id="rId3" Type="http://schemas.openxmlformats.org/officeDocument/2006/relationships/table" Target="../tables/table21.xml"/><Relationship Id="rId7" Type="http://schemas.openxmlformats.org/officeDocument/2006/relationships/table" Target="../tables/table25.xml"/><Relationship Id="rId12" Type="http://schemas.openxmlformats.org/officeDocument/2006/relationships/table" Target="../tables/table30.xml"/><Relationship Id="rId2"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24.xml"/><Relationship Id="rId11" Type="http://schemas.openxmlformats.org/officeDocument/2006/relationships/table" Target="../tables/table29.xml"/><Relationship Id="rId5" Type="http://schemas.openxmlformats.org/officeDocument/2006/relationships/table" Target="../tables/table23.xml"/><Relationship Id="rId15" Type="http://schemas.openxmlformats.org/officeDocument/2006/relationships/table" Target="../tables/table33.xml"/><Relationship Id="rId10" Type="http://schemas.openxmlformats.org/officeDocument/2006/relationships/table" Target="../tables/table28.xml"/><Relationship Id="rId4" Type="http://schemas.openxmlformats.org/officeDocument/2006/relationships/table" Target="../tables/table22.xml"/><Relationship Id="rId9" Type="http://schemas.openxmlformats.org/officeDocument/2006/relationships/table" Target="../tables/table27.xml"/><Relationship Id="rId14" Type="http://schemas.openxmlformats.org/officeDocument/2006/relationships/table" Target="../tables/table3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3" Type="http://schemas.openxmlformats.org/officeDocument/2006/relationships/hyperlink" Target="https://renobo.com.co/transparencia/planeacion-presupuesto-e-informes/informes-de-gestion-evaluacion-y-auditoria" TargetMode="External"/><Relationship Id="rId18" Type="http://schemas.openxmlformats.org/officeDocument/2006/relationships/hyperlink" Target="https://renobo.com.co/transparencia/planeacion-presupuesto-e-informes/informes-de-empalme" TargetMode="External"/><Relationship Id="rId26" Type="http://schemas.openxmlformats.org/officeDocument/2006/relationships/hyperlink" Target="https://renobo.com.co/transparencia/contratacion" TargetMode="External"/><Relationship Id="rId3" Type="http://schemas.openxmlformats.org/officeDocument/2006/relationships/hyperlink" Target="https://renobo.com.co/es/transparencia/datos-abiertos/instrumentos-de-gestion-de-informacion-publica?title=&amp;field_subcategoria_instrumentos_value=All&amp;page=2" TargetMode="External"/><Relationship Id="rId21" Type="http://schemas.openxmlformats.org/officeDocument/2006/relationships/hyperlink" Target="https://renobo.com.co/transparencia/contratacion" TargetMode="External"/><Relationship Id="rId7" Type="http://schemas.openxmlformats.org/officeDocument/2006/relationships/hyperlink" Target="https://renobo.com.co/sites/default/files/planeacion/Plan%20Estrategico%20%20Talento%20Humano%202024%20-%20Versi%C3%B3n%20Final..pdf" TargetMode="External"/><Relationship Id="rId12" Type="http://schemas.openxmlformats.org/officeDocument/2006/relationships/hyperlink" Target="https://renobo.com.co/transparencia/planeacion-presupuesto-e-informes/informes-de-gestion-evaluacion-y-auditoria" TargetMode="External"/><Relationship Id="rId17" Type="http://schemas.openxmlformats.org/officeDocument/2006/relationships/hyperlink" Target="https://renobo.com.co/es/transparencia/planeacion-presupuesto-e-informes/informes-de-gestion-evaluacion-y-auditoria?title=&amp;field_subcategoria_control_value=6" TargetMode="External"/><Relationship Id="rId25" Type="http://schemas.openxmlformats.org/officeDocument/2006/relationships/hyperlink" Target="https://renobo.com.co/transparencia/contratacion" TargetMode="External"/><Relationship Id="rId33" Type="http://schemas.openxmlformats.org/officeDocument/2006/relationships/comments" Target="../comments1.xml"/><Relationship Id="rId2" Type="http://schemas.openxmlformats.org/officeDocument/2006/relationships/hyperlink" Target="https://renobo.com.co/es/transparencia/datos-abiertos/instrumentos-de-gestion-de-informacion-publica?title=&amp;field_subcategoria_instrumentos_value=All&amp;page=2" TargetMode="External"/><Relationship Id="rId16" Type="http://schemas.openxmlformats.org/officeDocument/2006/relationships/hyperlink" Target="https://renobo.com.co/es/transparencia/normativa/politicas-lineamientos-y-manuales?title=&amp;subcategoria=1" TargetMode="External"/><Relationship Id="rId20" Type="http://schemas.openxmlformats.org/officeDocument/2006/relationships/hyperlink" Target="https://renobo.com.co/transparencia/contratacion" TargetMode="External"/><Relationship Id="rId29" Type="http://schemas.openxmlformats.org/officeDocument/2006/relationships/printerSettings" Target="../printerSettings/printerSettings5.bin"/><Relationship Id="rId1" Type="http://schemas.openxmlformats.org/officeDocument/2006/relationships/hyperlink" Target="https://renobo.com.co/transparencia/Instrumentos-de-gestion-de-informacion-publica/gestion-documental" TargetMode="External"/><Relationship Id="rId6" Type="http://schemas.openxmlformats.org/officeDocument/2006/relationships/hyperlink" Target="https://renobo.com.co/transparencia/planeacion-presupuesto-e-informes/presupuesto?field_proceso_value=1&amp;title=" TargetMode="External"/><Relationship Id="rId11" Type="http://schemas.openxmlformats.org/officeDocument/2006/relationships/hyperlink" Target="https://renobo.com.co/transparencia/planeacion-presupuesto-e-informes/informes-de-gestion-evaluacion-y-auditoria" TargetMode="External"/><Relationship Id="rId24" Type="http://schemas.openxmlformats.org/officeDocument/2006/relationships/hyperlink" Target="https://renobo.com.co/transparencia/contratacion" TargetMode="External"/><Relationship Id="rId32" Type="http://schemas.openxmlformats.org/officeDocument/2006/relationships/table" Target="../tables/table34.xml"/><Relationship Id="rId5" Type="http://schemas.openxmlformats.org/officeDocument/2006/relationships/hyperlink" Target="https://renobo.com.co/transparencia/Instrumentos-de-gestion-de-informacion-publica/gestion-documental" TargetMode="External"/><Relationship Id="rId15" Type="http://schemas.openxmlformats.org/officeDocument/2006/relationships/hyperlink" Target="https://renobo.com.co/index.php/es/transparencia/contratacion" TargetMode="External"/><Relationship Id="rId23" Type="http://schemas.openxmlformats.org/officeDocument/2006/relationships/hyperlink" Target="https://renobo.com.co/transparencia/contratacion" TargetMode="External"/><Relationship Id="rId28" Type="http://schemas.openxmlformats.org/officeDocument/2006/relationships/hyperlink" Target="https://renobo.com.co/transparencia/contratacion" TargetMode="External"/><Relationship Id="rId10" Type="http://schemas.openxmlformats.org/officeDocument/2006/relationships/hyperlink" Target="https://renobo.com.co/es/transparencia/planeacion-presupuesto-e-informes/presupuesto?title=&amp;field_proceso_value=2" TargetMode="External"/><Relationship Id="rId19" Type="http://schemas.openxmlformats.org/officeDocument/2006/relationships/hyperlink" Target="https://renobo.com.co/index.php/es/search/content?keys=acuerdos" TargetMode="External"/><Relationship Id="rId31" Type="http://schemas.openxmlformats.org/officeDocument/2006/relationships/vmlDrawing" Target="../drawings/vmlDrawing1.vml"/><Relationship Id="rId4" Type="http://schemas.openxmlformats.org/officeDocument/2006/relationships/hyperlink" Target="https://renobo.com.co/es/transparencia/datos-abiertos/instrumentos-de-gestion-de-informacion-publica?title=&amp;field_subcategoria_instrumentos_value=All&amp;page=2" TargetMode="External"/><Relationship Id="rId9" Type="http://schemas.openxmlformats.org/officeDocument/2006/relationships/hyperlink" Target="https://renobo.com.co/transparencia/contratacion" TargetMode="External"/><Relationship Id="rId14" Type="http://schemas.openxmlformats.org/officeDocument/2006/relationships/hyperlink" Target="https://renobo.com.co/index.php/es/transparencia/normativa/" TargetMode="External"/><Relationship Id="rId22" Type="http://schemas.openxmlformats.org/officeDocument/2006/relationships/hyperlink" Target="https://renobo.com.co/transparencia/contratacion" TargetMode="External"/><Relationship Id="rId27" Type="http://schemas.openxmlformats.org/officeDocument/2006/relationships/hyperlink" Target="https://renobo.com.co/transparencia/contratacion" TargetMode="External"/><Relationship Id="rId30" Type="http://schemas.openxmlformats.org/officeDocument/2006/relationships/drawing" Target="../drawings/drawing2.xml"/><Relationship Id="rId8" Type="http://schemas.openxmlformats.org/officeDocument/2006/relationships/hyperlink" Target="https://renobo.com.co/sites/default/files/planeacion/Plan_Prepar_Rta_emergen_Integral_RENOBO_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31"/>
  <sheetViews>
    <sheetView topLeftCell="A26" workbookViewId="0">
      <selection activeCell="C31" sqref="C31"/>
    </sheetView>
  </sheetViews>
  <sheetFormatPr baseColWidth="10" defaultRowHeight="15"/>
  <cols>
    <col min="1" max="1" width="22.5703125" customWidth="1"/>
    <col min="2" max="2" width="87.140625" customWidth="1"/>
    <col min="3" max="3" width="41.5703125" customWidth="1"/>
  </cols>
  <sheetData>
    <row r="3" spans="1:2" ht="60">
      <c r="A3" s="6" t="s">
        <v>60</v>
      </c>
      <c r="B3" s="2" t="s">
        <v>74</v>
      </c>
    </row>
    <row r="4" spans="1:2" ht="30">
      <c r="A4" s="6" t="s">
        <v>61</v>
      </c>
      <c r="B4" s="2" t="s">
        <v>75</v>
      </c>
    </row>
    <row r="5" spans="1:2" ht="45">
      <c r="A5" s="6" t="s">
        <v>62</v>
      </c>
      <c r="B5" s="2" t="s">
        <v>76</v>
      </c>
    </row>
    <row r="6" spans="1:2" ht="30">
      <c r="A6" s="6" t="s">
        <v>77</v>
      </c>
      <c r="B6" s="2" t="s">
        <v>78</v>
      </c>
    </row>
    <row r="7" spans="1:2" ht="45">
      <c r="A7" s="6" t="s">
        <v>79</v>
      </c>
      <c r="B7" s="2" t="s">
        <v>80</v>
      </c>
    </row>
    <row r="8" spans="1:2" ht="285">
      <c r="A8" s="6" t="s">
        <v>81</v>
      </c>
      <c r="B8" s="2" t="s">
        <v>82</v>
      </c>
    </row>
    <row r="9" spans="1:2" ht="15.75">
      <c r="A9" s="5" t="s">
        <v>88</v>
      </c>
      <c r="B9" s="3" t="s">
        <v>89</v>
      </c>
    </row>
    <row r="10" spans="1:2" ht="15.75">
      <c r="A10" s="5" t="s">
        <v>90</v>
      </c>
      <c r="B10" s="4" t="s">
        <v>91</v>
      </c>
    </row>
    <row r="11" spans="1:2">
      <c r="A11" s="6" t="s">
        <v>142</v>
      </c>
    </row>
    <row r="12" spans="1:2">
      <c r="A12" s="6" t="s">
        <v>143</v>
      </c>
    </row>
    <row r="13" spans="1:2">
      <c r="A13" s="1" t="s">
        <v>140</v>
      </c>
      <c r="B13" s="3" t="s">
        <v>141</v>
      </c>
    </row>
    <row r="14" spans="1:2">
      <c r="A14" s="1" t="s">
        <v>145</v>
      </c>
    </row>
    <row r="15" spans="1:2" ht="15.75">
      <c r="A15" s="5" t="s">
        <v>144</v>
      </c>
      <c r="B15" s="3" t="s">
        <v>146</v>
      </c>
    </row>
    <row r="16" spans="1:2">
      <c r="B16" t="s">
        <v>195</v>
      </c>
    </row>
    <row r="17" spans="1:3">
      <c r="B17" s="14" t="s">
        <v>196</v>
      </c>
    </row>
    <row r="18" spans="1:3">
      <c r="B18" s="14"/>
    </row>
    <row r="19" spans="1:3">
      <c r="A19" s="17" t="s">
        <v>207</v>
      </c>
      <c r="B19" s="17" t="s">
        <v>0</v>
      </c>
      <c r="C19" s="17" t="s">
        <v>208</v>
      </c>
    </row>
    <row r="20" spans="1:3" ht="75">
      <c r="A20" s="18" t="s">
        <v>15</v>
      </c>
      <c r="B20" s="16" t="s">
        <v>216</v>
      </c>
    </row>
    <row r="21" spans="1:3" ht="45">
      <c r="A21" s="18" t="s">
        <v>209</v>
      </c>
      <c r="B21" s="2" t="s">
        <v>217</v>
      </c>
      <c r="C21" s="2" t="s">
        <v>218</v>
      </c>
    </row>
    <row r="22" spans="1:3" ht="30">
      <c r="A22" s="18" t="s">
        <v>210</v>
      </c>
      <c r="B22" s="2" t="s">
        <v>219</v>
      </c>
      <c r="C22" s="2" t="s">
        <v>220</v>
      </c>
    </row>
    <row r="23" spans="1:3" ht="30">
      <c r="A23" s="18" t="s">
        <v>211</v>
      </c>
      <c r="B23" s="2" t="s">
        <v>221</v>
      </c>
    </row>
    <row r="24" spans="1:3" ht="30">
      <c r="A24" s="18" t="s">
        <v>212</v>
      </c>
      <c r="B24" s="2" t="s">
        <v>222</v>
      </c>
      <c r="C24" t="s">
        <v>223</v>
      </c>
    </row>
    <row r="25" spans="1:3" ht="30">
      <c r="A25" s="18" t="s">
        <v>213</v>
      </c>
      <c r="B25" s="2" t="s">
        <v>224</v>
      </c>
      <c r="C25" s="2" t="s">
        <v>225</v>
      </c>
    </row>
    <row r="26" spans="1:3" ht="75">
      <c r="A26" s="6" t="s">
        <v>226</v>
      </c>
      <c r="B26" s="2" t="s">
        <v>227</v>
      </c>
    </row>
    <row r="31" spans="1:3" ht="345">
      <c r="A31" s="2" t="s">
        <v>419</v>
      </c>
      <c r="B31" t="s">
        <v>420</v>
      </c>
    </row>
  </sheetData>
  <hyperlinks>
    <hyperlink ref="B17" r:id="rId1" xr:uid="{00000000-0004-0000-0000-000000000000}"/>
  </hyperlinks>
  <pageMargins left="0.7" right="0.7" top="0.75" bottom="0.75" header="0.3" footer="0.3"/>
  <pageSetup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55"/>
  <sheetViews>
    <sheetView zoomScale="90" zoomScaleNormal="90" workbookViewId="0">
      <selection activeCell="C16" sqref="C16"/>
    </sheetView>
  </sheetViews>
  <sheetFormatPr baseColWidth="10" defaultRowHeight="15"/>
  <cols>
    <col min="2" max="2" width="24.140625" customWidth="1"/>
    <col min="3" max="3" width="70.140625" customWidth="1"/>
    <col min="4" max="4" width="29.85546875" customWidth="1"/>
  </cols>
  <sheetData>
    <row r="1" spans="1:37" ht="23.25">
      <c r="A1" s="55"/>
      <c r="B1" s="302" t="s">
        <v>373</v>
      </c>
      <c r="C1" s="302"/>
      <c r="D1" s="302"/>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7">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7" ht="25.5">
      <c r="A3" s="55"/>
      <c r="B3" s="102"/>
      <c r="C3" s="103" t="s">
        <v>374</v>
      </c>
      <c r="D3" s="103" t="s">
        <v>229</v>
      </c>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7" ht="51">
      <c r="A4" s="55"/>
      <c r="B4" s="104" t="s">
        <v>375</v>
      </c>
      <c r="C4" s="105" t="s">
        <v>376</v>
      </c>
      <c r="D4" s="106">
        <v>0.2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7" ht="51">
      <c r="A5" s="55"/>
      <c r="B5" s="107" t="s">
        <v>64</v>
      </c>
      <c r="C5" s="108" t="s">
        <v>377</v>
      </c>
      <c r="D5" s="109">
        <v>0.4</v>
      </c>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7" ht="51">
      <c r="A6" s="55"/>
      <c r="B6" s="110" t="s">
        <v>65</v>
      </c>
      <c r="C6" s="108" t="s">
        <v>378</v>
      </c>
      <c r="D6" s="109">
        <v>0.6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7" ht="76.5">
      <c r="A7" s="55"/>
      <c r="B7" s="111" t="s">
        <v>66</v>
      </c>
      <c r="C7" s="108" t="s">
        <v>379</v>
      </c>
      <c r="D7" s="109">
        <v>0.8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7" ht="51">
      <c r="A8" s="55"/>
      <c r="B8" s="112" t="s">
        <v>380</v>
      </c>
      <c r="C8" s="108" t="s">
        <v>381</v>
      </c>
      <c r="D8" s="109">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7">
      <c r="A9" s="55"/>
      <c r="B9" s="113"/>
      <c r="C9" s="113"/>
      <c r="D9" s="113"/>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ht="16.5">
      <c r="A10" s="55"/>
      <c r="B10" s="114"/>
      <c r="C10" s="113"/>
      <c r="D10" s="113"/>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c r="A11" s="55"/>
      <c r="B11" s="113"/>
      <c r="C11" s="113"/>
      <c r="D11" s="113"/>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row r="12" spans="1:37">
      <c r="A12" s="55"/>
      <c r="B12" s="113"/>
      <c r="C12" s="113"/>
      <c r="D12" s="113"/>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row>
    <row r="13" spans="1:37">
      <c r="A13" s="55"/>
      <c r="B13" s="113"/>
      <c r="C13" s="113"/>
      <c r="D13" s="113"/>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1:37">
      <c r="A14" s="55"/>
      <c r="B14" s="113"/>
      <c r="C14" s="113"/>
      <c r="D14" s="113"/>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row>
    <row r="15" spans="1:37">
      <c r="A15" s="55"/>
      <c r="B15" s="113"/>
      <c r="C15" s="113"/>
      <c r="D15" s="11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1:37">
      <c r="A16" s="55"/>
      <c r="B16" s="113"/>
      <c r="C16" s="113"/>
      <c r="D16" s="11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c r="A17" s="55"/>
      <c r="B17" s="113"/>
      <c r="C17" s="113"/>
      <c r="D17" s="11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c r="A18" s="55"/>
      <c r="B18" s="113"/>
      <c r="C18" s="113"/>
      <c r="D18" s="11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19" spans="1:37">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row>
    <row r="20" spans="1:37">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row>
    <row r="22" spans="1:37">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1:37">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row>
    <row r="24" spans="1:37">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1:37">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row>
    <row r="26" spans="1:37">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1:37">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row>
    <row r="28" spans="1:37">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1:37">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7">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1:31">
      <c r="A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c r="A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row>
    <row r="35" spans="1:31">
      <c r="A35" s="55"/>
    </row>
    <row r="36" spans="1:31">
      <c r="A36" s="55"/>
    </row>
    <row r="37" spans="1:31">
      <c r="A37" s="55"/>
    </row>
    <row r="38" spans="1:31">
      <c r="A38" s="55"/>
    </row>
    <row r="39" spans="1:31">
      <c r="A39" s="55"/>
    </row>
    <row r="40" spans="1:31">
      <c r="A40" s="55"/>
    </row>
    <row r="41" spans="1:31">
      <c r="A41" s="55"/>
    </row>
    <row r="42" spans="1:31">
      <c r="A42" s="55"/>
    </row>
    <row r="43" spans="1:31">
      <c r="A43" s="55"/>
    </row>
    <row r="44" spans="1:31">
      <c r="A44" s="55"/>
    </row>
    <row r="45" spans="1:31">
      <c r="A45" s="55"/>
    </row>
    <row r="46" spans="1:31">
      <c r="A46" s="55"/>
    </row>
    <row r="47" spans="1:31">
      <c r="A47" s="55"/>
    </row>
    <row r="48" spans="1:31">
      <c r="A48" s="55"/>
    </row>
    <row r="49" spans="1:1">
      <c r="A49" s="55"/>
    </row>
    <row r="50" spans="1:1">
      <c r="A50" s="55"/>
    </row>
    <row r="51" spans="1:1">
      <c r="A51" s="55"/>
    </row>
    <row r="52" spans="1:1">
      <c r="A52" s="55"/>
    </row>
    <row r="53" spans="1:1">
      <c r="A53" s="55"/>
    </row>
    <row r="54" spans="1:1">
      <c r="A54" s="55"/>
    </row>
    <row r="55" spans="1:1">
      <c r="A55" s="55"/>
    </row>
  </sheetData>
  <mergeCells count="1">
    <mergeCell ref="B1:D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U232"/>
  <sheetViews>
    <sheetView zoomScale="60" zoomScaleNormal="60" workbookViewId="0">
      <selection activeCell="B1" sqref="B1:D8"/>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55"/>
      <c r="B1" s="303" t="s">
        <v>382</v>
      </c>
      <c r="C1" s="303"/>
      <c r="D1" s="303"/>
      <c r="E1" s="55"/>
      <c r="F1" s="55"/>
      <c r="G1" s="55"/>
      <c r="H1" s="55"/>
      <c r="I1" s="55"/>
      <c r="J1" s="55"/>
      <c r="K1" s="55"/>
      <c r="L1" s="55"/>
      <c r="M1" s="55"/>
      <c r="N1" s="55"/>
      <c r="O1" s="55"/>
      <c r="P1" s="55"/>
      <c r="Q1" s="55"/>
      <c r="R1" s="55"/>
      <c r="S1" s="55"/>
      <c r="T1" s="55"/>
      <c r="U1" s="55"/>
    </row>
    <row r="2" spans="1:21">
      <c r="A2" s="55"/>
      <c r="B2" s="55"/>
      <c r="C2" s="55"/>
      <c r="D2" s="55"/>
      <c r="E2" s="55"/>
      <c r="F2" s="55"/>
      <c r="G2" s="55"/>
      <c r="H2" s="55"/>
      <c r="I2" s="55"/>
      <c r="J2" s="55"/>
      <c r="K2" s="55"/>
      <c r="L2" s="55"/>
      <c r="M2" s="55"/>
      <c r="N2" s="55"/>
      <c r="O2" s="55"/>
      <c r="P2" s="55"/>
      <c r="Q2" s="55"/>
      <c r="R2" s="55"/>
      <c r="S2" s="55"/>
      <c r="T2" s="55"/>
      <c r="U2" s="55"/>
    </row>
    <row r="3" spans="1:21" ht="30">
      <c r="A3" s="55"/>
      <c r="B3" s="115"/>
      <c r="C3" s="116" t="s">
        <v>383</v>
      </c>
      <c r="D3" s="116" t="s">
        <v>384</v>
      </c>
      <c r="E3" s="55"/>
      <c r="F3" s="55"/>
      <c r="G3" s="55"/>
      <c r="H3" s="55"/>
      <c r="I3" s="55"/>
      <c r="J3" s="55"/>
      <c r="K3" s="55"/>
      <c r="L3" s="55"/>
      <c r="M3" s="55"/>
      <c r="N3" s="55"/>
      <c r="O3" s="55"/>
      <c r="P3" s="55"/>
      <c r="Q3" s="55"/>
      <c r="R3" s="55"/>
      <c r="S3" s="55"/>
      <c r="T3" s="55"/>
      <c r="U3" s="55"/>
    </row>
    <row r="4" spans="1:21" ht="33.75">
      <c r="A4" s="117" t="s">
        <v>171</v>
      </c>
      <c r="B4" s="118" t="s">
        <v>385</v>
      </c>
      <c r="C4" s="119" t="s">
        <v>386</v>
      </c>
      <c r="D4" s="120" t="s">
        <v>387</v>
      </c>
      <c r="E4" s="55"/>
      <c r="F4" s="55"/>
      <c r="G4" s="55"/>
      <c r="H4" s="55"/>
      <c r="I4" s="55"/>
      <c r="J4" s="55"/>
      <c r="K4" s="55"/>
      <c r="L4" s="55"/>
      <c r="M4" s="55"/>
      <c r="N4" s="55"/>
      <c r="O4" s="55"/>
      <c r="P4" s="55"/>
      <c r="Q4" s="55"/>
      <c r="R4" s="55"/>
      <c r="S4" s="55"/>
      <c r="T4" s="55"/>
      <c r="U4" s="55"/>
    </row>
    <row r="5" spans="1:21" ht="67.5">
      <c r="A5" s="117" t="s">
        <v>173</v>
      </c>
      <c r="B5" s="121" t="s">
        <v>388</v>
      </c>
      <c r="C5" s="122" t="s">
        <v>389</v>
      </c>
      <c r="D5" s="123" t="s">
        <v>390</v>
      </c>
      <c r="E5" s="55"/>
      <c r="F5" s="55"/>
      <c r="G5" s="55"/>
      <c r="H5" s="55"/>
      <c r="I5" s="55"/>
      <c r="J5" s="55"/>
      <c r="K5" s="55"/>
      <c r="L5" s="55"/>
      <c r="M5" s="55"/>
      <c r="N5" s="55"/>
      <c r="O5" s="55"/>
      <c r="P5" s="55"/>
      <c r="Q5" s="55"/>
      <c r="R5" s="55"/>
      <c r="S5" s="55"/>
      <c r="T5" s="55"/>
      <c r="U5" s="55"/>
    </row>
    <row r="6" spans="1:21" ht="67.5">
      <c r="A6" s="117" t="s">
        <v>175</v>
      </c>
      <c r="B6" s="124" t="s">
        <v>391</v>
      </c>
      <c r="C6" s="122" t="s">
        <v>392</v>
      </c>
      <c r="D6" s="123" t="s">
        <v>393</v>
      </c>
      <c r="E6" s="55"/>
      <c r="F6" s="55"/>
      <c r="G6" s="55"/>
      <c r="H6" s="55"/>
      <c r="I6" s="55"/>
      <c r="J6" s="55"/>
      <c r="K6" s="55"/>
      <c r="L6" s="55"/>
      <c r="M6" s="55"/>
      <c r="N6" s="55"/>
      <c r="O6" s="55"/>
      <c r="P6" s="55"/>
      <c r="Q6" s="55"/>
      <c r="R6" s="55"/>
      <c r="S6" s="55"/>
      <c r="T6" s="55"/>
      <c r="U6" s="55"/>
    </row>
    <row r="7" spans="1:21" ht="101.25">
      <c r="A7" s="117" t="s">
        <v>177</v>
      </c>
      <c r="B7" s="125" t="s">
        <v>394</v>
      </c>
      <c r="C7" s="122" t="s">
        <v>395</v>
      </c>
      <c r="D7" s="123" t="s">
        <v>396</v>
      </c>
      <c r="E7" s="55"/>
      <c r="F7" s="55"/>
      <c r="G7" s="55"/>
      <c r="H7" s="55"/>
      <c r="I7" s="55"/>
      <c r="J7" s="55"/>
      <c r="K7" s="55"/>
      <c r="L7" s="55"/>
      <c r="M7" s="55"/>
      <c r="N7" s="55"/>
      <c r="O7" s="55"/>
      <c r="P7" s="55"/>
      <c r="Q7" s="55"/>
      <c r="R7" s="55"/>
      <c r="S7" s="55"/>
      <c r="T7" s="55"/>
      <c r="U7" s="55"/>
    </row>
    <row r="8" spans="1:21" ht="67.5">
      <c r="A8" s="117" t="s">
        <v>179</v>
      </c>
      <c r="B8" s="126" t="s">
        <v>397</v>
      </c>
      <c r="C8" s="122" t="s">
        <v>398</v>
      </c>
      <c r="D8" s="123" t="s">
        <v>399</v>
      </c>
      <c r="E8" s="55"/>
      <c r="F8" s="55"/>
      <c r="G8" s="55"/>
      <c r="H8" s="55"/>
      <c r="I8" s="55"/>
      <c r="J8" s="55"/>
      <c r="K8" s="55"/>
      <c r="L8" s="55"/>
      <c r="M8" s="55"/>
      <c r="N8" s="55"/>
      <c r="O8" s="55"/>
      <c r="P8" s="55"/>
      <c r="Q8" s="55"/>
      <c r="R8" s="55"/>
      <c r="S8" s="55"/>
      <c r="T8" s="55"/>
      <c r="U8" s="55"/>
    </row>
    <row r="9" spans="1:21" ht="20.25">
      <c r="A9" s="117"/>
      <c r="B9" s="117"/>
      <c r="C9" s="127"/>
      <c r="D9" s="127"/>
      <c r="E9" s="55"/>
      <c r="F9" s="55"/>
      <c r="G9" s="55"/>
      <c r="H9" s="55"/>
      <c r="I9" s="55"/>
      <c r="J9" s="55"/>
      <c r="K9" s="55"/>
      <c r="L9" s="55"/>
      <c r="M9" s="55"/>
      <c r="N9" s="55"/>
      <c r="O9" s="55"/>
      <c r="P9" s="55"/>
      <c r="Q9" s="55"/>
      <c r="R9" s="55"/>
      <c r="S9" s="55"/>
      <c r="T9" s="55"/>
      <c r="U9" s="55"/>
    </row>
    <row r="10" spans="1:21" ht="16.5">
      <c r="A10" s="117"/>
      <c r="B10" s="128"/>
      <c r="C10" s="128"/>
      <c r="D10" s="128"/>
      <c r="E10" s="55"/>
      <c r="F10" s="55"/>
      <c r="G10" s="55"/>
      <c r="H10" s="55"/>
      <c r="I10" s="55"/>
      <c r="J10" s="55"/>
      <c r="K10" s="55"/>
      <c r="L10" s="55"/>
      <c r="M10" s="55"/>
      <c r="N10" s="55"/>
      <c r="O10" s="55"/>
      <c r="P10" s="55"/>
      <c r="Q10" s="55"/>
      <c r="R10" s="55"/>
      <c r="S10" s="55"/>
      <c r="T10" s="55"/>
      <c r="U10" s="55"/>
    </row>
    <row r="11" spans="1:21">
      <c r="A11" s="117"/>
      <c r="B11" s="117" t="s">
        <v>400</v>
      </c>
      <c r="C11" s="117" t="s">
        <v>401</v>
      </c>
      <c r="D11" s="117" t="s">
        <v>402</v>
      </c>
      <c r="E11" s="55"/>
      <c r="F11" s="55"/>
      <c r="G11" s="55"/>
      <c r="H11" s="55"/>
      <c r="I11" s="55"/>
      <c r="J11" s="55"/>
      <c r="K11" s="55"/>
      <c r="L11" s="55"/>
      <c r="M11" s="55"/>
      <c r="N11" s="55"/>
      <c r="O11" s="55"/>
      <c r="P11" s="55"/>
      <c r="Q11" s="55"/>
      <c r="R11" s="55"/>
      <c r="S11" s="55"/>
      <c r="T11" s="55"/>
      <c r="U11" s="55"/>
    </row>
    <row r="12" spans="1:21">
      <c r="A12" s="117"/>
      <c r="B12" s="117" t="s">
        <v>403</v>
      </c>
      <c r="C12" s="117" t="s">
        <v>404</v>
      </c>
      <c r="D12" s="117" t="s">
        <v>405</v>
      </c>
      <c r="E12" s="55"/>
      <c r="F12" s="55"/>
      <c r="G12" s="55"/>
      <c r="H12" s="55"/>
      <c r="I12" s="55"/>
      <c r="J12" s="55"/>
      <c r="K12" s="55"/>
      <c r="L12" s="55"/>
      <c r="M12" s="55"/>
      <c r="N12" s="55"/>
      <c r="O12" s="55"/>
      <c r="P12" s="55"/>
      <c r="Q12" s="55"/>
      <c r="R12" s="55"/>
      <c r="S12" s="55"/>
      <c r="T12" s="55"/>
      <c r="U12" s="55"/>
    </row>
    <row r="13" spans="1:21">
      <c r="A13" s="117"/>
      <c r="B13" s="117"/>
      <c r="C13" s="117" t="s">
        <v>406</v>
      </c>
      <c r="D13" s="117" t="s">
        <v>407</v>
      </c>
      <c r="E13" s="55"/>
      <c r="F13" s="55"/>
      <c r="G13" s="55"/>
      <c r="H13" s="55"/>
      <c r="I13" s="55"/>
      <c r="J13" s="55"/>
      <c r="K13" s="55"/>
      <c r="L13" s="55"/>
      <c r="M13" s="55"/>
      <c r="N13" s="55"/>
      <c r="O13" s="55"/>
      <c r="P13" s="55"/>
      <c r="Q13" s="55"/>
      <c r="R13" s="55"/>
      <c r="S13" s="55"/>
      <c r="T13" s="55"/>
      <c r="U13" s="55"/>
    </row>
    <row r="14" spans="1:21">
      <c r="A14" s="117"/>
      <c r="B14" s="117"/>
      <c r="C14" s="117" t="s">
        <v>408</v>
      </c>
      <c r="D14" s="117" t="s">
        <v>409</v>
      </c>
      <c r="E14" s="55"/>
      <c r="F14" s="55"/>
      <c r="G14" s="55"/>
      <c r="H14" s="55"/>
      <c r="I14" s="55"/>
      <c r="J14" s="55"/>
      <c r="K14" s="55"/>
      <c r="L14" s="55"/>
      <c r="M14" s="55"/>
      <c r="N14" s="55"/>
      <c r="O14" s="55"/>
      <c r="P14" s="55"/>
      <c r="Q14" s="55"/>
      <c r="R14" s="55"/>
      <c r="S14" s="55"/>
      <c r="T14" s="55"/>
      <c r="U14" s="55"/>
    </row>
    <row r="15" spans="1:21">
      <c r="A15" s="117"/>
      <c r="B15" s="117"/>
      <c r="C15" s="117" t="s">
        <v>410</v>
      </c>
      <c r="D15" s="117" t="s">
        <v>411</v>
      </c>
      <c r="E15" s="55"/>
      <c r="F15" s="55"/>
      <c r="G15" s="55"/>
      <c r="H15" s="55"/>
      <c r="I15" s="55"/>
      <c r="J15" s="55"/>
      <c r="K15" s="55"/>
      <c r="L15" s="55"/>
      <c r="M15" s="55"/>
      <c r="N15" s="55"/>
      <c r="O15" s="55"/>
      <c r="P15" s="55"/>
      <c r="Q15" s="55"/>
      <c r="R15" s="55"/>
      <c r="S15" s="55"/>
      <c r="T15" s="55"/>
      <c r="U15" s="55"/>
    </row>
    <row r="16" spans="1:21">
      <c r="A16" s="117"/>
      <c r="B16" s="117"/>
      <c r="C16" s="117"/>
      <c r="D16" s="117"/>
      <c r="E16" s="55"/>
      <c r="F16" s="55"/>
      <c r="G16" s="55"/>
      <c r="H16" s="55"/>
      <c r="I16" s="55"/>
      <c r="J16" s="55"/>
      <c r="K16" s="55"/>
      <c r="L16" s="55"/>
      <c r="M16" s="55"/>
      <c r="N16" s="55"/>
      <c r="O16" s="55"/>
    </row>
    <row r="17" spans="1:15">
      <c r="A17" s="117"/>
      <c r="B17" s="117"/>
      <c r="C17" s="117"/>
      <c r="D17" s="117"/>
      <c r="E17" s="55"/>
      <c r="F17" s="55"/>
      <c r="G17" s="55"/>
      <c r="H17" s="55"/>
      <c r="I17" s="55"/>
      <c r="J17" s="55"/>
      <c r="K17" s="55"/>
      <c r="L17" s="55"/>
      <c r="M17" s="55"/>
      <c r="N17" s="55"/>
      <c r="O17" s="55"/>
    </row>
    <row r="18" spans="1:15">
      <c r="A18" s="117"/>
      <c r="B18" s="113"/>
      <c r="C18" s="113"/>
      <c r="D18" s="113"/>
      <c r="E18" s="55"/>
      <c r="F18" s="55"/>
      <c r="G18" s="55"/>
      <c r="H18" s="55"/>
      <c r="I18" s="55"/>
      <c r="J18" s="55"/>
      <c r="K18" s="55"/>
      <c r="L18" s="55"/>
      <c r="M18" s="55"/>
      <c r="N18" s="55"/>
      <c r="O18" s="55"/>
    </row>
    <row r="19" spans="1:15">
      <c r="A19" s="117"/>
      <c r="B19" s="113"/>
      <c r="C19" s="113"/>
      <c r="D19" s="113"/>
      <c r="E19" s="55"/>
      <c r="F19" s="55"/>
      <c r="G19" s="55"/>
      <c r="H19" s="55"/>
      <c r="I19" s="55"/>
      <c r="J19" s="55"/>
      <c r="K19" s="55"/>
      <c r="L19" s="55"/>
      <c r="M19" s="55"/>
      <c r="N19" s="55"/>
      <c r="O19" s="55"/>
    </row>
    <row r="20" spans="1:15">
      <c r="A20" s="117"/>
      <c r="B20" s="113"/>
      <c r="C20" s="113"/>
      <c r="D20" s="113"/>
      <c r="E20" s="55"/>
      <c r="F20" s="55"/>
      <c r="G20" s="55"/>
      <c r="H20" s="55"/>
      <c r="I20" s="55"/>
      <c r="J20" s="55"/>
      <c r="K20" s="55"/>
      <c r="L20" s="55"/>
      <c r="M20" s="55"/>
      <c r="N20" s="55"/>
      <c r="O20" s="55"/>
    </row>
    <row r="21" spans="1:15">
      <c r="A21" s="117"/>
      <c r="B21" s="113"/>
      <c r="C21" s="113"/>
      <c r="D21" s="113"/>
      <c r="E21" s="55"/>
      <c r="F21" s="55"/>
      <c r="G21" s="55"/>
      <c r="H21" s="55"/>
      <c r="I21" s="55"/>
      <c r="J21" s="55"/>
      <c r="K21" s="55"/>
      <c r="L21" s="55"/>
      <c r="M21" s="55"/>
      <c r="N21" s="55"/>
      <c r="O21" s="55"/>
    </row>
    <row r="22" spans="1:15" ht="20.25">
      <c r="A22" s="117"/>
      <c r="B22" s="117"/>
      <c r="C22" s="127"/>
      <c r="D22" s="127"/>
      <c r="E22" s="55"/>
      <c r="F22" s="55"/>
      <c r="G22" s="55"/>
      <c r="H22" s="55"/>
      <c r="I22" s="55"/>
      <c r="J22" s="55"/>
      <c r="K22" s="55"/>
      <c r="L22" s="55"/>
      <c r="M22" s="55"/>
      <c r="N22" s="55"/>
      <c r="O22" s="55"/>
    </row>
    <row r="23" spans="1:15" ht="20.25">
      <c r="A23" s="117"/>
      <c r="B23" s="117"/>
      <c r="C23" s="127"/>
      <c r="D23" s="127"/>
      <c r="E23" s="55"/>
      <c r="F23" s="55"/>
      <c r="G23" s="55"/>
      <c r="H23" s="55"/>
      <c r="I23" s="55"/>
      <c r="J23" s="55"/>
      <c r="K23" s="55"/>
      <c r="L23" s="55"/>
      <c r="M23" s="55"/>
      <c r="N23" s="55"/>
      <c r="O23" s="55"/>
    </row>
    <row r="24" spans="1:15" ht="20.25">
      <c r="A24" s="117"/>
      <c r="B24" s="117"/>
      <c r="C24" s="127"/>
      <c r="D24" s="127"/>
      <c r="E24" s="55"/>
      <c r="F24" s="55"/>
      <c r="G24" s="55"/>
      <c r="H24" s="55"/>
      <c r="I24" s="55"/>
      <c r="J24" s="55"/>
      <c r="K24" s="55"/>
      <c r="L24" s="55"/>
      <c r="M24" s="55"/>
      <c r="N24" s="55"/>
      <c r="O24" s="55"/>
    </row>
    <row r="25" spans="1:15" ht="20.25">
      <c r="A25" s="117"/>
      <c r="B25" s="117"/>
      <c r="C25" s="127"/>
      <c r="D25" s="127"/>
      <c r="E25" s="55"/>
      <c r="F25" s="55"/>
      <c r="G25" s="55"/>
      <c r="H25" s="55"/>
      <c r="I25" s="55"/>
      <c r="J25" s="55"/>
      <c r="K25" s="55"/>
      <c r="L25" s="55"/>
      <c r="M25" s="55"/>
      <c r="N25" s="55"/>
      <c r="O25" s="55"/>
    </row>
    <row r="26" spans="1:15" ht="20.25">
      <c r="A26" s="117"/>
      <c r="B26" s="117"/>
      <c r="C26" s="127"/>
      <c r="D26" s="127"/>
      <c r="E26" s="55"/>
      <c r="F26" s="55"/>
      <c r="G26" s="55"/>
      <c r="H26" s="55"/>
      <c r="I26" s="55"/>
      <c r="J26" s="55"/>
      <c r="K26" s="55"/>
      <c r="L26" s="55"/>
      <c r="M26" s="55"/>
      <c r="N26" s="55"/>
      <c r="O26" s="55"/>
    </row>
    <row r="27" spans="1:15" ht="20.25">
      <c r="A27" s="117"/>
      <c r="B27" s="117"/>
      <c r="C27" s="127"/>
      <c r="D27" s="127"/>
      <c r="E27" s="55"/>
      <c r="F27" s="55"/>
      <c r="G27" s="55"/>
      <c r="H27" s="55"/>
      <c r="I27" s="55"/>
      <c r="J27" s="55"/>
      <c r="K27" s="55"/>
      <c r="L27" s="55"/>
      <c r="M27" s="55"/>
      <c r="N27" s="55"/>
      <c r="O27" s="55"/>
    </row>
    <row r="28" spans="1:15" ht="20.25">
      <c r="A28" s="117"/>
      <c r="B28" s="117"/>
      <c r="C28" s="127"/>
      <c r="D28" s="127"/>
      <c r="E28" s="55"/>
      <c r="F28" s="55"/>
      <c r="G28" s="55"/>
      <c r="H28" s="55"/>
      <c r="I28" s="55"/>
      <c r="J28" s="55"/>
      <c r="K28" s="55"/>
      <c r="L28" s="55"/>
      <c r="M28" s="55"/>
      <c r="N28" s="55"/>
      <c r="O28" s="55"/>
    </row>
    <row r="29" spans="1:15" ht="20.25">
      <c r="A29" s="117"/>
      <c r="B29" s="117"/>
      <c r="C29" s="127"/>
      <c r="D29" s="127"/>
      <c r="E29" s="55"/>
      <c r="F29" s="55"/>
      <c r="G29" s="55"/>
      <c r="H29" s="55"/>
      <c r="I29" s="55"/>
      <c r="J29" s="55"/>
      <c r="K29" s="55"/>
      <c r="L29" s="55"/>
      <c r="M29" s="55"/>
      <c r="N29" s="55"/>
      <c r="O29" s="55"/>
    </row>
    <row r="30" spans="1:15" ht="20.25">
      <c r="A30" s="117"/>
      <c r="B30" s="117"/>
      <c r="C30" s="127"/>
      <c r="D30" s="127"/>
      <c r="E30" s="55"/>
      <c r="F30" s="55"/>
      <c r="G30" s="55"/>
      <c r="H30" s="55"/>
      <c r="I30" s="55"/>
      <c r="J30" s="55"/>
      <c r="K30" s="55"/>
      <c r="L30" s="55"/>
      <c r="M30" s="55"/>
      <c r="N30" s="55"/>
      <c r="O30" s="55"/>
    </row>
    <row r="31" spans="1:15" ht="20.25">
      <c r="A31" s="117"/>
      <c r="B31" s="117"/>
      <c r="C31" s="127"/>
      <c r="D31" s="127"/>
      <c r="E31" s="55"/>
      <c r="F31" s="55"/>
      <c r="G31" s="55"/>
      <c r="H31" s="55"/>
      <c r="I31" s="55"/>
      <c r="J31" s="55"/>
      <c r="K31" s="55"/>
      <c r="L31" s="55"/>
      <c r="M31" s="55"/>
      <c r="N31" s="55"/>
      <c r="O31" s="55"/>
    </row>
    <row r="32" spans="1:15" ht="20.25">
      <c r="A32" s="117"/>
      <c r="B32" s="117"/>
      <c r="C32" s="127"/>
      <c r="D32" s="127"/>
      <c r="E32" s="55"/>
      <c r="F32" s="55"/>
      <c r="G32" s="55"/>
      <c r="H32" s="55"/>
      <c r="I32" s="55"/>
      <c r="J32" s="55"/>
      <c r="K32" s="55"/>
      <c r="L32" s="55"/>
      <c r="M32" s="55"/>
      <c r="N32" s="55"/>
      <c r="O32" s="55"/>
    </row>
    <row r="33" spans="1:15" ht="20.25">
      <c r="A33" s="117"/>
      <c r="B33" s="117"/>
      <c r="C33" s="127"/>
      <c r="D33" s="127"/>
      <c r="E33" s="55"/>
      <c r="F33" s="55"/>
      <c r="G33" s="55"/>
      <c r="H33" s="55"/>
      <c r="I33" s="55"/>
      <c r="J33" s="55"/>
      <c r="K33" s="55"/>
      <c r="L33" s="55"/>
      <c r="M33" s="55"/>
      <c r="N33" s="55"/>
      <c r="O33" s="55"/>
    </row>
    <row r="34" spans="1:15" ht="20.25">
      <c r="A34" s="117"/>
      <c r="B34" s="117"/>
      <c r="C34" s="127"/>
      <c r="D34" s="127"/>
      <c r="E34" s="55"/>
      <c r="F34" s="55"/>
      <c r="G34" s="55"/>
      <c r="H34" s="55"/>
      <c r="I34" s="55"/>
      <c r="J34" s="55"/>
      <c r="K34" s="55"/>
      <c r="L34" s="55"/>
      <c r="M34" s="55"/>
      <c r="N34" s="55"/>
      <c r="O34" s="55"/>
    </row>
    <row r="35" spans="1:15" ht="20.25">
      <c r="A35" s="117"/>
      <c r="B35" s="117"/>
      <c r="C35" s="127"/>
      <c r="D35" s="127"/>
      <c r="E35" s="55"/>
      <c r="F35" s="55"/>
      <c r="G35" s="55"/>
      <c r="H35" s="55"/>
      <c r="I35" s="55"/>
      <c r="J35" s="55"/>
      <c r="K35" s="55"/>
      <c r="L35" s="55"/>
      <c r="M35" s="55"/>
      <c r="N35" s="55"/>
      <c r="O35" s="55"/>
    </row>
    <row r="36" spans="1:15" ht="20.25">
      <c r="A36" s="117"/>
      <c r="B36" s="117"/>
      <c r="C36" s="127"/>
      <c r="D36" s="127"/>
      <c r="E36" s="55"/>
      <c r="F36" s="55"/>
      <c r="G36" s="55"/>
      <c r="H36" s="55"/>
      <c r="I36" s="55"/>
      <c r="J36" s="55"/>
      <c r="K36" s="55"/>
      <c r="L36" s="55"/>
      <c r="M36" s="55"/>
      <c r="N36" s="55"/>
      <c r="O36" s="55"/>
    </row>
    <row r="37" spans="1:15" ht="20.25">
      <c r="A37" s="117"/>
      <c r="B37" s="117"/>
      <c r="C37" s="127"/>
      <c r="D37" s="127"/>
      <c r="E37" s="55"/>
      <c r="F37" s="55"/>
      <c r="G37" s="55"/>
      <c r="H37" s="55"/>
      <c r="I37" s="55"/>
      <c r="J37" s="55"/>
      <c r="K37" s="55"/>
      <c r="L37" s="55"/>
      <c r="M37" s="55"/>
      <c r="N37" s="55"/>
      <c r="O37" s="55"/>
    </row>
    <row r="38" spans="1:15" ht="20.25">
      <c r="A38" s="117"/>
      <c r="B38" s="117"/>
      <c r="C38" s="127"/>
      <c r="D38" s="127"/>
      <c r="E38" s="55"/>
      <c r="F38" s="55"/>
      <c r="G38" s="55"/>
      <c r="H38" s="55"/>
      <c r="I38" s="55"/>
      <c r="J38" s="55"/>
      <c r="K38" s="55"/>
      <c r="L38" s="55"/>
      <c r="M38" s="55"/>
      <c r="N38" s="55"/>
      <c r="O38" s="55"/>
    </row>
    <row r="39" spans="1:15" ht="20.25">
      <c r="A39" s="117"/>
      <c r="B39" s="117"/>
      <c r="C39" s="127"/>
      <c r="D39" s="127"/>
      <c r="E39" s="55"/>
      <c r="F39" s="55"/>
      <c r="G39" s="55"/>
      <c r="H39" s="55"/>
      <c r="I39" s="55"/>
      <c r="J39" s="55"/>
      <c r="K39" s="55"/>
      <c r="L39" s="55"/>
      <c r="M39" s="55"/>
      <c r="N39" s="55"/>
      <c r="O39" s="55"/>
    </row>
    <row r="40" spans="1:15" ht="20.25">
      <c r="A40" s="117"/>
      <c r="B40" s="117"/>
      <c r="C40" s="127"/>
      <c r="D40" s="127"/>
      <c r="E40" s="55"/>
      <c r="F40" s="55"/>
      <c r="G40" s="55"/>
      <c r="H40" s="55"/>
      <c r="I40" s="55"/>
      <c r="J40" s="55"/>
      <c r="K40" s="55"/>
      <c r="L40" s="55"/>
      <c r="M40" s="55"/>
      <c r="N40" s="55"/>
      <c r="O40" s="55"/>
    </row>
    <row r="41" spans="1:15" ht="20.25">
      <c r="A41" s="117"/>
      <c r="B41" s="117"/>
      <c r="C41" s="127"/>
      <c r="D41" s="127"/>
      <c r="E41" s="55"/>
      <c r="F41" s="55"/>
      <c r="G41" s="55"/>
      <c r="H41" s="55"/>
      <c r="I41" s="55"/>
      <c r="J41" s="55"/>
      <c r="K41" s="55"/>
      <c r="L41" s="55"/>
      <c r="M41" s="55"/>
      <c r="N41" s="55"/>
      <c r="O41" s="55"/>
    </row>
    <row r="42" spans="1:15" ht="20.25">
      <c r="A42" s="117"/>
      <c r="B42" s="117"/>
      <c r="C42" s="127"/>
      <c r="D42" s="127"/>
      <c r="E42" s="55"/>
      <c r="F42" s="55"/>
      <c r="G42" s="55"/>
      <c r="H42" s="55"/>
      <c r="I42" s="55"/>
      <c r="J42" s="55"/>
      <c r="K42" s="55"/>
      <c r="L42" s="55"/>
      <c r="M42" s="55"/>
      <c r="N42" s="55"/>
      <c r="O42" s="55"/>
    </row>
    <row r="43" spans="1:15" ht="20.25">
      <c r="A43" s="117"/>
      <c r="B43" s="117"/>
      <c r="C43" s="127"/>
      <c r="D43" s="127"/>
      <c r="E43" s="55"/>
      <c r="F43" s="55"/>
      <c r="G43" s="55"/>
      <c r="H43" s="55"/>
      <c r="I43" s="55"/>
      <c r="J43" s="55"/>
      <c r="K43" s="55"/>
      <c r="L43" s="55"/>
      <c r="M43" s="55"/>
      <c r="N43" s="55"/>
      <c r="O43" s="55"/>
    </row>
    <row r="44" spans="1:15" ht="20.25">
      <c r="A44" s="117"/>
      <c r="B44" s="117"/>
      <c r="C44" s="127"/>
      <c r="D44" s="127"/>
      <c r="E44" s="55"/>
      <c r="F44" s="55"/>
      <c r="G44" s="55"/>
      <c r="H44" s="55"/>
      <c r="I44" s="55"/>
      <c r="J44" s="55"/>
      <c r="K44" s="55"/>
      <c r="L44" s="55"/>
      <c r="M44" s="55"/>
      <c r="N44" s="55"/>
      <c r="O44" s="55"/>
    </row>
    <row r="45" spans="1:15" ht="20.25">
      <c r="A45" s="117"/>
      <c r="B45" s="117"/>
      <c r="C45" s="127"/>
      <c r="D45" s="127"/>
      <c r="E45" s="55"/>
      <c r="F45" s="55"/>
      <c r="G45" s="55"/>
      <c r="H45" s="55"/>
      <c r="I45" s="55"/>
      <c r="J45" s="55"/>
      <c r="K45" s="55"/>
      <c r="L45" s="55"/>
      <c r="M45" s="55"/>
      <c r="N45" s="55"/>
      <c r="O45" s="55"/>
    </row>
    <row r="46" spans="1:15" ht="20.25">
      <c r="A46" s="117"/>
      <c r="B46" s="117"/>
      <c r="C46" s="127"/>
      <c r="D46" s="127"/>
      <c r="E46" s="55"/>
      <c r="F46" s="55"/>
      <c r="G46" s="55"/>
      <c r="H46" s="55"/>
      <c r="I46" s="55"/>
      <c r="J46" s="55"/>
      <c r="K46" s="55"/>
      <c r="L46" s="55"/>
      <c r="M46" s="55"/>
      <c r="N46" s="55"/>
      <c r="O46" s="55"/>
    </row>
    <row r="47" spans="1:15" ht="20.25">
      <c r="A47" s="117"/>
      <c r="B47" s="117"/>
      <c r="C47" s="127"/>
      <c r="D47" s="127"/>
      <c r="E47" s="55"/>
      <c r="F47" s="55"/>
      <c r="G47" s="55"/>
      <c r="H47" s="55"/>
      <c r="I47" s="55"/>
      <c r="J47" s="55"/>
      <c r="K47" s="55"/>
      <c r="L47" s="55"/>
      <c r="M47" s="55"/>
      <c r="N47" s="55"/>
      <c r="O47" s="55"/>
    </row>
    <row r="48" spans="1:15" ht="20.25">
      <c r="A48" s="117"/>
      <c r="B48" s="117"/>
      <c r="C48" s="127"/>
      <c r="D48" s="127"/>
      <c r="E48" s="55"/>
      <c r="F48" s="55"/>
      <c r="G48" s="55"/>
      <c r="H48" s="55"/>
      <c r="I48" s="55"/>
      <c r="J48" s="55"/>
      <c r="K48" s="55"/>
      <c r="L48" s="55"/>
      <c r="M48" s="55"/>
      <c r="N48" s="55"/>
      <c r="O48" s="55"/>
    </row>
    <row r="49" spans="1:15" ht="20.25">
      <c r="A49" s="117"/>
      <c r="B49" s="117"/>
      <c r="C49" s="127"/>
      <c r="D49" s="127"/>
      <c r="E49" s="55"/>
      <c r="F49" s="55"/>
      <c r="G49" s="55"/>
      <c r="H49" s="55"/>
      <c r="I49" s="55"/>
      <c r="J49" s="55"/>
      <c r="K49" s="55"/>
      <c r="L49" s="55"/>
      <c r="M49" s="55"/>
      <c r="N49" s="55"/>
      <c r="O49" s="55"/>
    </row>
    <row r="50" spans="1:15" ht="20.25">
      <c r="A50" s="117"/>
      <c r="B50" s="117"/>
      <c r="C50" s="127"/>
      <c r="D50" s="127"/>
      <c r="E50" s="55"/>
      <c r="F50" s="55"/>
      <c r="G50" s="55"/>
      <c r="H50" s="55"/>
      <c r="I50" s="55"/>
      <c r="J50" s="55"/>
      <c r="K50" s="55"/>
      <c r="L50" s="55"/>
      <c r="M50" s="55"/>
      <c r="N50" s="55"/>
      <c r="O50" s="55"/>
    </row>
    <row r="51" spans="1:15" ht="20.25">
      <c r="A51" s="117"/>
      <c r="B51" s="117"/>
      <c r="C51" s="127"/>
      <c r="D51" s="127"/>
      <c r="E51" s="55"/>
      <c r="F51" s="55"/>
      <c r="G51" s="55"/>
      <c r="H51" s="55"/>
      <c r="I51" s="55"/>
      <c r="J51" s="55"/>
      <c r="K51" s="55"/>
      <c r="L51" s="55"/>
      <c r="M51" s="55"/>
      <c r="N51" s="55"/>
      <c r="O51" s="55"/>
    </row>
    <row r="52" spans="1:15" ht="20.25">
      <c r="A52" s="117"/>
      <c r="B52" s="129"/>
      <c r="C52" s="130"/>
      <c r="D52" s="130"/>
    </row>
    <row r="53" spans="1:15" ht="20.25">
      <c r="A53" s="117"/>
      <c r="B53" s="129"/>
      <c r="C53" s="130"/>
      <c r="D53" s="130"/>
    </row>
    <row r="54" spans="1:15" ht="20.25">
      <c r="A54" s="117"/>
      <c r="B54" s="129"/>
      <c r="C54" s="130"/>
      <c r="D54" s="130"/>
    </row>
    <row r="55" spans="1:15" ht="20.25">
      <c r="A55" s="117"/>
      <c r="B55" s="129"/>
      <c r="C55" s="130"/>
      <c r="D55" s="130"/>
    </row>
    <row r="56" spans="1:15" ht="20.25">
      <c r="A56" s="117"/>
      <c r="B56" s="129"/>
      <c r="C56" s="130"/>
      <c r="D56" s="130"/>
    </row>
    <row r="57" spans="1:15" ht="20.25">
      <c r="A57" s="117"/>
      <c r="B57" s="129"/>
      <c r="C57" s="130"/>
      <c r="D57" s="130"/>
    </row>
    <row r="58" spans="1:15" ht="20.25">
      <c r="A58" s="117"/>
      <c r="B58" s="129"/>
      <c r="C58" s="130"/>
      <c r="D58" s="130"/>
    </row>
    <row r="59" spans="1:15" ht="20.25">
      <c r="A59" s="117"/>
      <c r="B59" s="129"/>
      <c r="C59" s="130"/>
      <c r="D59" s="130"/>
    </row>
    <row r="60" spans="1:15" ht="20.25">
      <c r="A60" s="117"/>
      <c r="B60" s="129"/>
      <c r="C60" s="130"/>
      <c r="D60" s="130"/>
    </row>
    <row r="61" spans="1:15" ht="20.25">
      <c r="A61" s="117"/>
      <c r="B61" s="129"/>
      <c r="C61" s="130"/>
      <c r="D61" s="130"/>
    </row>
    <row r="62" spans="1:15" ht="20.25">
      <c r="A62" s="117"/>
      <c r="B62" s="129"/>
      <c r="C62" s="130"/>
      <c r="D62" s="130"/>
    </row>
    <row r="63" spans="1:15" ht="20.25">
      <c r="A63" s="117"/>
      <c r="B63" s="129"/>
      <c r="C63" s="130"/>
      <c r="D63" s="130"/>
    </row>
    <row r="64" spans="1:15" ht="20.25">
      <c r="A64" s="117"/>
      <c r="B64" s="129"/>
      <c r="C64" s="130"/>
      <c r="D64" s="130"/>
    </row>
    <row r="65" spans="1:4" ht="20.25">
      <c r="A65" s="117"/>
      <c r="B65" s="129"/>
      <c r="C65" s="130"/>
      <c r="D65" s="130"/>
    </row>
    <row r="66" spans="1:4" ht="20.25">
      <c r="A66" s="117"/>
      <c r="B66" s="129"/>
      <c r="C66" s="130"/>
      <c r="D66" s="130"/>
    </row>
    <row r="67" spans="1:4" ht="20.25">
      <c r="A67" s="117"/>
      <c r="B67" s="129"/>
      <c r="C67" s="130"/>
      <c r="D67" s="130"/>
    </row>
    <row r="68" spans="1:4" ht="20.25">
      <c r="A68" s="117"/>
      <c r="B68" s="129"/>
      <c r="C68" s="130"/>
      <c r="D68" s="130"/>
    </row>
    <row r="69" spans="1:4" ht="20.25">
      <c r="A69" s="117"/>
      <c r="B69" s="129"/>
      <c r="C69" s="130"/>
      <c r="D69" s="130"/>
    </row>
    <row r="70" spans="1:4" ht="20.25">
      <c r="A70" s="117"/>
      <c r="B70" s="129"/>
      <c r="C70" s="130"/>
      <c r="D70" s="130"/>
    </row>
    <row r="71" spans="1:4" ht="20.25">
      <c r="A71" s="117"/>
      <c r="B71" s="129"/>
      <c r="C71" s="130"/>
      <c r="D71" s="130"/>
    </row>
    <row r="72" spans="1:4" ht="20.25">
      <c r="A72" s="117"/>
      <c r="B72" s="129"/>
      <c r="C72" s="130"/>
      <c r="D72" s="130"/>
    </row>
    <row r="73" spans="1:4" ht="20.25">
      <c r="A73" s="117"/>
      <c r="B73" s="129"/>
      <c r="C73" s="130"/>
      <c r="D73" s="130"/>
    </row>
    <row r="74" spans="1:4" ht="20.25">
      <c r="A74" s="117"/>
      <c r="B74" s="129"/>
      <c r="C74" s="130"/>
      <c r="D74" s="130"/>
    </row>
    <row r="75" spans="1:4" ht="20.25">
      <c r="A75" s="117"/>
      <c r="B75" s="129"/>
      <c r="C75" s="130"/>
      <c r="D75" s="130"/>
    </row>
    <row r="76" spans="1:4" ht="20.25">
      <c r="A76" s="117"/>
      <c r="B76" s="129"/>
      <c r="C76" s="130"/>
      <c r="D76" s="130"/>
    </row>
    <row r="77" spans="1:4" ht="20.25">
      <c r="A77" s="117"/>
      <c r="B77" s="129"/>
      <c r="C77" s="130"/>
      <c r="D77" s="130"/>
    </row>
    <row r="78" spans="1:4" ht="20.25">
      <c r="A78" s="117"/>
      <c r="B78" s="129"/>
      <c r="C78" s="130"/>
      <c r="D78" s="130"/>
    </row>
    <row r="79" spans="1:4" ht="20.25">
      <c r="A79" s="117"/>
      <c r="B79" s="129"/>
      <c r="C79" s="130"/>
      <c r="D79" s="130"/>
    </row>
    <row r="80" spans="1:4" ht="20.25">
      <c r="A80" s="117"/>
      <c r="B80" s="129"/>
      <c r="C80" s="130"/>
      <c r="D80" s="130"/>
    </row>
    <row r="81" spans="1:4" ht="20.25">
      <c r="A81" s="117"/>
      <c r="B81" s="129"/>
      <c r="C81" s="130"/>
      <c r="D81" s="130"/>
    </row>
    <row r="82" spans="1:4" ht="20.25">
      <c r="A82" s="117"/>
      <c r="B82" s="129"/>
      <c r="C82" s="130"/>
      <c r="D82" s="130"/>
    </row>
    <row r="83" spans="1:4" ht="20.25">
      <c r="A83" s="117"/>
      <c r="B83" s="129"/>
      <c r="C83" s="130"/>
      <c r="D83" s="130"/>
    </row>
    <row r="84" spans="1:4" ht="20.25">
      <c r="A84" s="117"/>
      <c r="B84" s="129"/>
      <c r="C84" s="130"/>
      <c r="D84" s="130"/>
    </row>
    <row r="85" spans="1:4" ht="20.25">
      <c r="A85" s="117"/>
      <c r="B85" s="129"/>
      <c r="C85" s="130"/>
      <c r="D85" s="130"/>
    </row>
    <row r="86" spans="1:4" ht="20.25">
      <c r="A86" s="117"/>
      <c r="B86" s="129"/>
      <c r="C86" s="130"/>
      <c r="D86" s="130"/>
    </row>
    <row r="87" spans="1:4" ht="20.25">
      <c r="A87" s="117"/>
      <c r="B87" s="129"/>
      <c r="C87" s="130"/>
      <c r="D87" s="130"/>
    </row>
    <row r="88" spans="1:4" ht="20.25">
      <c r="A88" s="117"/>
      <c r="B88" s="129"/>
      <c r="C88" s="130"/>
      <c r="D88" s="130"/>
    </row>
    <row r="89" spans="1:4" ht="20.25">
      <c r="A89" s="117"/>
      <c r="B89" s="129"/>
      <c r="C89" s="130"/>
      <c r="D89" s="130"/>
    </row>
    <row r="90" spans="1:4" ht="20.25">
      <c r="A90" s="117"/>
      <c r="B90" s="129"/>
      <c r="C90" s="130"/>
      <c r="D90" s="130"/>
    </row>
    <row r="91" spans="1:4" ht="20.25">
      <c r="A91" s="117"/>
      <c r="B91" s="129"/>
      <c r="C91" s="130"/>
      <c r="D91" s="130"/>
    </row>
    <row r="92" spans="1:4" ht="20.25">
      <c r="A92" s="117"/>
      <c r="B92" s="129"/>
      <c r="C92" s="130"/>
      <c r="D92" s="130"/>
    </row>
    <row r="93" spans="1:4" ht="20.25">
      <c r="A93" s="117"/>
      <c r="B93" s="129"/>
      <c r="C93" s="130"/>
      <c r="D93" s="130"/>
    </row>
    <row r="94" spans="1:4" ht="20.25">
      <c r="A94" s="117"/>
      <c r="B94" s="129"/>
      <c r="C94" s="130"/>
      <c r="D94" s="130"/>
    </row>
    <row r="95" spans="1:4" ht="20.25">
      <c r="A95" s="117"/>
      <c r="B95" s="129"/>
      <c r="C95" s="130"/>
      <c r="D95" s="130"/>
    </row>
    <row r="96" spans="1:4" ht="20.25">
      <c r="A96" s="117"/>
      <c r="B96" s="129"/>
      <c r="C96" s="130"/>
      <c r="D96" s="130"/>
    </row>
    <row r="97" spans="1:4" ht="20.25">
      <c r="A97" s="117"/>
      <c r="B97" s="129"/>
      <c r="C97" s="130"/>
      <c r="D97" s="130"/>
    </row>
    <row r="98" spans="1:4" ht="20.25">
      <c r="A98" s="117"/>
      <c r="B98" s="129"/>
      <c r="C98" s="130"/>
      <c r="D98" s="130"/>
    </row>
    <row r="99" spans="1:4" ht="20.25">
      <c r="A99" s="117"/>
      <c r="B99" s="129"/>
      <c r="C99" s="130"/>
      <c r="D99" s="130"/>
    </row>
    <row r="100" spans="1:4" ht="20.25">
      <c r="A100" s="117"/>
      <c r="B100" s="129"/>
      <c r="C100" s="130"/>
      <c r="D100" s="130"/>
    </row>
    <row r="101" spans="1:4" ht="20.25">
      <c r="A101" s="117"/>
      <c r="B101" s="129"/>
      <c r="C101" s="130"/>
      <c r="D101" s="130"/>
    </row>
    <row r="102" spans="1:4" ht="20.25">
      <c r="A102" s="117"/>
      <c r="B102" s="129"/>
      <c r="C102" s="130"/>
      <c r="D102" s="130"/>
    </row>
    <row r="103" spans="1:4" ht="20.25">
      <c r="A103" s="117"/>
      <c r="B103" s="129"/>
      <c r="C103" s="130"/>
      <c r="D103" s="130"/>
    </row>
    <row r="104" spans="1:4" ht="20.25">
      <c r="A104" s="117"/>
      <c r="B104" s="129"/>
      <c r="C104" s="130"/>
      <c r="D104" s="130"/>
    </row>
    <row r="105" spans="1:4" ht="20.25">
      <c r="A105" s="117"/>
      <c r="B105" s="129"/>
      <c r="C105" s="130"/>
      <c r="D105" s="130"/>
    </row>
    <row r="106" spans="1:4" ht="20.25">
      <c r="A106" s="117"/>
      <c r="B106" s="129"/>
      <c r="C106" s="130"/>
      <c r="D106" s="130"/>
    </row>
    <row r="107" spans="1:4" ht="20.25">
      <c r="A107" s="117"/>
      <c r="B107" s="129"/>
      <c r="C107" s="130"/>
      <c r="D107" s="130"/>
    </row>
    <row r="108" spans="1:4" ht="20.25">
      <c r="A108" s="117"/>
      <c r="B108" s="129"/>
      <c r="C108" s="130"/>
      <c r="D108" s="130"/>
    </row>
    <row r="109" spans="1:4" ht="20.25">
      <c r="A109" s="117"/>
      <c r="B109" s="129"/>
      <c r="C109" s="130"/>
      <c r="D109" s="130"/>
    </row>
    <row r="110" spans="1:4" ht="20.25">
      <c r="A110" s="117"/>
      <c r="B110" s="129"/>
      <c r="C110" s="130"/>
      <c r="D110" s="130"/>
    </row>
    <row r="111" spans="1:4" ht="20.25">
      <c r="A111" s="117"/>
      <c r="B111" s="129"/>
      <c r="C111" s="130"/>
      <c r="D111" s="130"/>
    </row>
    <row r="112" spans="1:4" ht="20.25">
      <c r="A112" s="117"/>
      <c r="B112" s="129"/>
      <c r="C112" s="130"/>
      <c r="D112" s="130"/>
    </row>
    <row r="113" spans="1:4" ht="20.25">
      <c r="A113" s="117"/>
      <c r="B113" s="129"/>
      <c r="C113" s="130"/>
      <c r="D113" s="130"/>
    </row>
    <row r="114" spans="1:4" ht="20.25">
      <c r="A114" s="117"/>
      <c r="B114" s="129"/>
      <c r="C114" s="130"/>
      <c r="D114" s="130"/>
    </row>
    <row r="115" spans="1:4" ht="20.25">
      <c r="A115" s="117"/>
      <c r="B115" s="129"/>
      <c r="C115" s="130"/>
      <c r="D115" s="130"/>
    </row>
    <row r="116" spans="1:4" ht="20.25">
      <c r="A116" s="117"/>
      <c r="B116" s="129"/>
      <c r="C116" s="130"/>
      <c r="D116" s="130"/>
    </row>
    <row r="117" spans="1:4" ht="20.25">
      <c r="A117" s="117"/>
      <c r="B117" s="129"/>
      <c r="C117" s="130"/>
      <c r="D117" s="130"/>
    </row>
    <row r="118" spans="1:4" ht="20.25">
      <c r="A118" s="117"/>
      <c r="B118" s="129"/>
      <c r="C118" s="130"/>
      <c r="D118" s="130"/>
    </row>
    <row r="119" spans="1:4" ht="20.25">
      <c r="A119" s="117"/>
      <c r="B119" s="129"/>
      <c r="C119" s="130"/>
      <c r="D119" s="130"/>
    </row>
    <row r="120" spans="1:4" ht="20.25">
      <c r="A120" s="117"/>
      <c r="B120" s="129"/>
      <c r="C120" s="130"/>
      <c r="D120" s="130"/>
    </row>
    <row r="121" spans="1:4" ht="20.25">
      <c r="A121" s="117"/>
      <c r="B121" s="129"/>
      <c r="C121" s="130"/>
      <c r="D121" s="130"/>
    </row>
    <row r="122" spans="1:4" ht="20.25">
      <c r="A122" s="117"/>
      <c r="B122" s="129"/>
      <c r="C122" s="130"/>
      <c r="D122" s="130"/>
    </row>
    <row r="123" spans="1:4" ht="20.25">
      <c r="A123" s="117"/>
      <c r="B123" s="129"/>
      <c r="C123" s="130"/>
      <c r="D123" s="130"/>
    </row>
    <row r="124" spans="1:4" ht="20.25">
      <c r="A124" s="117"/>
      <c r="B124" s="129"/>
      <c r="C124" s="130"/>
      <c r="D124" s="130"/>
    </row>
    <row r="125" spans="1:4" ht="20.25">
      <c r="A125" s="117"/>
      <c r="B125" s="129"/>
      <c r="C125" s="130"/>
      <c r="D125" s="130"/>
    </row>
    <row r="126" spans="1:4" ht="20.25">
      <c r="A126" s="117"/>
      <c r="B126" s="129"/>
      <c r="C126" s="130"/>
      <c r="D126" s="130"/>
    </row>
    <row r="127" spans="1:4" ht="20.25">
      <c r="A127" s="117"/>
      <c r="B127" s="129"/>
      <c r="C127" s="130"/>
      <c r="D127" s="130"/>
    </row>
    <row r="128" spans="1:4" ht="20.25">
      <c r="A128" s="117"/>
      <c r="B128" s="129"/>
      <c r="C128" s="130"/>
      <c r="D128" s="130"/>
    </row>
    <row r="129" spans="1:4" ht="20.25">
      <c r="A129" s="117"/>
      <c r="B129" s="129"/>
      <c r="C129" s="130"/>
      <c r="D129" s="130"/>
    </row>
    <row r="130" spans="1:4" ht="20.25">
      <c r="A130" s="117"/>
      <c r="B130" s="129"/>
      <c r="C130" s="130"/>
      <c r="D130" s="130"/>
    </row>
    <row r="131" spans="1:4" ht="20.25">
      <c r="A131" s="117"/>
      <c r="B131" s="129"/>
      <c r="C131" s="130"/>
      <c r="D131" s="130"/>
    </row>
    <row r="132" spans="1:4" ht="20.25">
      <c r="A132" s="117"/>
      <c r="B132" s="129"/>
      <c r="C132" s="130"/>
      <c r="D132" s="130"/>
    </row>
    <row r="133" spans="1:4" ht="20.25">
      <c r="A133" s="117"/>
      <c r="B133" s="129"/>
      <c r="C133" s="130"/>
      <c r="D133" s="130"/>
    </row>
    <row r="134" spans="1:4" ht="20.25">
      <c r="A134" s="117"/>
      <c r="B134" s="129"/>
      <c r="C134" s="130"/>
      <c r="D134" s="130"/>
    </row>
    <row r="135" spans="1:4" ht="20.25">
      <c r="A135" s="117"/>
      <c r="B135" s="129"/>
      <c r="C135" s="130"/>
      <c r="D135" s="130"/>
    </row>
    <row r="136" spans="1:4" ht="20.25">
      <c r="A136" s="117"/>
      <c r="B136" s="129"/>
      <c r="C136" s="130"/>
      <c r="D136" s="130"/>
    </row>
    <row r="137" spans="1:4" ht="20.25">
      <c r="A137" s="117"/>
      <c r="B137" s="129"/>
      <c r="C137" s="130"/>
      <c r="D137" s="130"/>
    </row>
    <row r="138" spans="1:4" ht="20.25">
      <c r="A138" s="117"/>
      <c r="B138" s="129"/>
      <c r="C138" s="130"/>
      <c r="D138" s="130"/>
    </row>
    <row r="139" spans="1:4" ht="20.25">
      <c r="A139" s="117"/>
      <c r="B139" s="129"/>
      <c r="C139" s="130"/>
      <c r="D139" s="130"/>
    </row>
    <row r="140" spans="1:4" ht="20.25">
      <c r="A140" s="117"/>
      <c r="B140" s="129"/>
      <c r="C140" s="130"/>
      <c r="D140" s="130"/>
    </row>
    <row r="141" spans="1:4" ht="20.25">
      <c r="A141" s="117"/>
      <c r="B141" s="129"/>
      <c r="C141" s="130"/>
      <c r="D141" s="130"/>
    </row>
    <row r="142" spans="1:4" ht="20.25">
      <c r="A142" s="117"/>
      <c r="B142" s="129"/>
      <c r="C142" s="130"/>
      <c r="D142" s="130"/>
    </row>
    <row r="143" spans="1:4" ht="20.25">
      <c r="A143" s="117"/>
      <c r="B143" s="129"/>
      <c r="C143" s="130"/>
      <c r="D143" s="130"/>
    </row>
    <row r="144" spans="1:4" ht="20.25">
      <c r="A144" s="117"/>
      <c r="B144" s="129"/>
      <c r="C144" s="130"/>
      <c r="D144" s="130"/>
    </row>
    <row r="145" spans="1:4" ht="20.25">
      <c r="A145" s="117"/>
      <c r="B145" s="129"/>
      <c r="C145" s="130"/>
      <c r="D145" s="130"/>
    </row>
    <row r="146" spans="1:4" ht="20.25">
      <c r="A146" s="117"/>
      <c r="B146" s="129"/>
      <c r="C146" s="130"/>
      <c r="D146" s="130"/>
    </row>
    <row r="147" spans="1:4" ht="20.25">
      <c r="A147" s="117"/>
      <c r="B147" s="129"/>
      <c r="C147" s="130"/>
      <c r="D147" s="130"/>
    </row>
    <row r="148" spans="1:4" ht="20.25">
      <c r="A148" s="117"/>
      <c r="B148" s="129"/>
      <c r="C148" s="130"/>
      <c r="D148" s="130"/>
    </row>
    <row r="149" spans="1:4" ht="20.25">
      <c r="A149" s="117"/>
      <c r="B149" s="129"/>
      <c r="C149" s="130"/>
      <c r="D149" s="130"/>
    </row>
    <row r="150" spans="1:4" ht="20.25">
      <c r="A150" s="117"/>
      <c r="B150" s="129"/>
      <c r="C150" s="130"/>
      <c r="D150" s="130"/>
    </row>
    <row r="151" spans="1:4" ht="20.25">
      <c r="A151" s="117"/>
      <c r="B151" s="129"/>
      <c r="C151" s="130"/>
      <c r="D151" s="130"/>
    </row>
    <row r="152" spans="1:4" ht="20.25">
      <c r="A152" s="117"/>
      <c r="B152" s="129"/>
      <c r="C152" s="130"/>
      <c r="D152" s="130"/>
    </row>
    <row r="153" spans="1:4" ht="20.25">
      <c r="A153" s="117"/>
      <c r="B153" s="129"/>
      <c r="C153" s="130"/>
      <c r="D153" s="130"/>
    </row>
    <row r="154" spans="1:4" ht="20.25">
      <c r="A154" s="117"/>
      <c r="B154" s="129"/>
      <c r="C154" s="130"/>
      <c r="D154" s="130"/>
    </row>
    <row r="155" spans="1:4" ht="20.25">
      <c r="A155" s="117"/>
      <c r="B155" s="129"/>
      <c r="C155" s="130"/>
      <c r="D155" s="130"/>
    </row>
    <row r="156" spans="1:4" ht="20.25">
      <c r="A156" s="117"/>
      <c r="B156" s="129"/>
      <c r="C156" s="130"/>
      <c r="D156" s="130"/>
    </row>
    <row r="157" spans="1:4" ht="20.25">
      <c r="A157" s="117"/>
      <c r="B157" s="129"/>
      <c r="C157" s="130"/>
      <c r="D157" s="130"/>
    </row>
    <row r="158" spans="1:4" ht="20.25">
      <c r="A158" s="117"/>
      <c r="B158" s="129"/>
      <c r="C158" s="130"/>
      <c r="D158" s="130"/>
    </row>
    <row r="159" spans="1:4" ht="20.25">
      <c r="A159" s="117"/>
      <c r="B159" s="129"/>
      <c r="C159" s="130"/>
      <c r="D159" s="130"/>
    </row>
    <row r="160" spans="1:4" ht="20.25">
      <c r="A160" s="117"/>
      <c r="B160" s="129"/>
      <c r="C160" s="130"/>
      <c r="D160" s="130"/>
    </row>
    <row r="161" spans="1:4" ht="20.25">
      <c r="A161" s="117"/>
      <c r="B161" s="129"/>
      <c r="C161" s="130"/>
      <c r="D161" s="130"/>
    </row>
    <row r="162" spans="1:4" ht="20.25">
      <c r="A162" s="117"/>
      <c r="B162" s="129"/>
      <c r="C162" s="130"/>
      <c r="D162" s="130"/>
    </row>
    <row r="163" spans="1:4" ht="20.25">
      <c r="A163" s="117"/>
      <c r="B163" s="129"/>
      <c r="C163" s="130"/>
      <c r="D163" s="130"/>
    </row>
    <row r="164" spans="1:4" ht="20.25">
      <c r="A164" s="117"/>
      <c r="B164" s="129"/>
      <c r="C164" s="130"/>
      <c r="D164" s="130"/>
    </row>
    <row r="165" spans="1:4" ht="20.25">
      <c r="A165" s="117"/>
      <c r="B165" s="129"/>
      <c r="C165" s="130"/>
      <c r="D165" s="130"/>
    </row>
    <row r="166" spans="1:4" ht="20.25">
      <c r="A166" s="117"/>
      <c r="B166" s="129"/>
      <c r="C166" s="130"/>
      <c r="D166" s="130"/>
    </row>
    <row r="167" spans="1:4" ht="20.25">
      <c r="A167" s="117"/>
      <c r="B167" s="129"/>
      <c r="C167" s="130"/>
      <c r="D167" s="130"/>
    </row>
    <row r="168" spans="1:4" ht="20.25">
      <c r="A168" s="117"/>
      <c r="B168" s="129"/>
      <c r="C168" s="130"/>
      <c r="D168" s="130"/>
    </row>
    <row r="169" spans="1:4" ht="20.25">
      <c r="A169" s="117"/>
      <c r="B169" s="129"/>
      <c r="C169" s="130"/>
      <c r="D169" s="130"/>
    </row>
    <row r="170" spans="1:4" ht="20.25">
      <c r="A170" s="117"/>
      <c r="B170" s="129"/>
      <c r="C170" s="130"/>
      <c r="D170" s="130"/>
    </row>
    <row r="171" spans="1:4" ht="20.25">
      <c r="A171" s="117"/>
      <c r="B171" s="129"/>
      <c r="C171" s="130"/>
      <c r="D171" s="130"/>
    </row>
    <row r="172" spans="1:4" ht="20.25">
      <c r="A172" s="117"/>
      <c r="B172" s="129"/>
      <c r="C172" s="130"/>
      <c r="D172" s="130"/>
    </row>
    <row r="173" spans="1:4" ht="20.25">
      <c r="A173" s="117"/>
      <c r="B173" s="129"/>
      <c r="C173" s="130"/>
      <c r="D173" s="130"/>
    </row>
    <row r="174" spans="1:4" ht="20.25">
      <c r="A174" s="117"/>
      <c r="B174" s="129"/>
      <c r="C174" s="130"/>
      <c r="D174" s="130"/>
    </row>
    <row r="175" spans="1:4" ht="20.25">
      <c r="A175" s="117"/>
      <c r="B175" s="129"/>
      <c r="C175" s="130"/>
      <c r="D175" s="130"/>
    </row>
    <row r="176" spans="1:4" ht="20.25">
      <c r="A176" s="117"/>
      <c r="B176" s="129"/>
      <c r="C176" s="130"/>
      <c r="D176" s="130"/>
    </row>
    <row r="177" spans="1:4" ht="20.25">
      <c r="A177" s="117"/>
      <c r="B177" s="129"/>
      <c r="C177" s="130"/>
      <c r="D177" s="130"/>
    </row>
    <row r="178" spans="1:4" ht="20.25">
      <c r="A178" s="117"/>
      <c r="B178" s="129"/>
      <c r="C178" s="130"/>
      <c r="D178" s="130"/>
    </row>
    <row r="179" spans="1:4" ht="20.25">
      <c r="A179" s="117"/>
      <c r="B179" s="129"/>
      <c r="C179" s="130"/>
      <c r="D179" s="130"/>
    </row>
    <row r="180" spans="1:4" ht="20.25">
      <c r="A180" s="117"/>
      <c r="B180" s="129"/>
      <c r="C180" s="130"/>
      <c r="D180" s="130"/>
    </row>
    <row r="181" spans="1:4" ht="20.25">
      <c r="A181" s="117"/>
      <c r="B181" s="129"/>
      <c r="C181" s="130"/>
      <c r="D181" s="130"/>
    </row>
    <row r="182" spans="1:4" ht="20.25">
      <c r="A182" s="117"/>
      <c r="B182" s="129"/>
      <c r="C182" s="130"/>
      <c r="D182" s="130"/>
    </row>
    <row r="183" spans="1:4" ht="20.25">
      <c r="A183" s="117"/>
      <c r="B183" s="129"/>
      <c r="C183" s="130"/>
      <c r="D183" s="130"/>
    </row>
    <row r="184" spans="1:4" ht="20.25">
      <c r="A184" s="117"/>
      <c r="B184" s="129"/>
      <c r="C184" s="130"/>
      <c r="D184" s="130"/>
    </row>
    <row r="185" spans="1:4" ht="20.25">
      <c r="A185" s="117"/>
      <c r="B185" s="129"/>
      <c r="C185" s="130"/>
      <c r="D185" s="130"/>
    </row>
    <row r="186" spans="1:4" ht="20.25">
      <c r="A186" s="117"/>
      <c r="B186" s="129"/>
      <c r="C186" s="130"/>
      <c r="D186" s="130"/>
    </row>
    <row r="187" spans="1:4" ht="20.25">
      <c r="A187" s="117"/>
      <c r="B187" s="129"/>
      <c r="C187" s="130"/>
      <c r="D187" s="130"/>
    </row>
    <row r="188" spans="1:4" ht="20.25">
      <c r="A188" s="117"/>
      <c r="B188" s="129"/>
      <c r="C188" s="130"/>
      <c r="D188" s="130"/>
    </row>
    <row r="189" spans="1:4" ht="20.25">
      <c r="A189" s="117"/>
      <c r="B189" s="129"/>
      <c r="C189" s="130"/>
      <c r="D189" s="130"/>
    </row>
    <row r="190" spans="1:4" ht="20.25">
      <c r="A190" s="117"/>
      <c r="B190" s="129"/>
      <c r="C190" s="130"/>
      <c r="D190" s="130"/>
    </row>
    <row r="191" spans="1:4" ht="20.25">
      <c r="A191" s="117"/>
      <c r="B191" s="129"/>
      <c r="C191" s="130"/>
      <c r="D191" s="130"/>
    </row>
    <row r="192" spans="1:4" ht="20.25">
      <c r="A192" s="117"/>
      <c r="B192" s="129"/>
      <c r="C192" s="130"/>
      <c r="D192" s="130"/>
    </row>
    <row r="193" spans="1:4" ht="20.25">
      <c r="A193" s="117"/>
      <c r="B193" s="129"/>
      <c r="C193" s="130"/>
      <c r="D193" s="130"/>
    </row>
    <row r="194" spans="1:4" ht="20.25">
      <c r="A194" s="117"/>
      <c r="B194" s="129"/>
      <c r="C194" s="130"/>
      <c r="D194" s="130"/>
    </row>
    <row r="195" spans="1:4" ht="20.25">
      <c r="A195" s="117"/>
      <c r="B195" s="129"/>
      <c r="C195" s="130"/>
      <c r="D195" s="130"/>
    </row>
    <row r="196" spans="1:4" ht="20.25">
      <c r="A196" s="117"/>
      <c r="B196" s="129"/>
      <c r="C196" s="130"/>
      <c r="D196" s="130"/>
    </row>
    <row r="197" spans="1:4" ht="20.25">
      <c r="A197" s="117"/>
      <c r="B197" s="129"/>
      <c r="C197" s="130"/>
      <c r="D197" s="130"/>
    </row>
    <row r="198" spans="1:4" ht="20.25">
      <c r="A198" s="117"/>
      <c r="B198" s="129"/>
      <c r="C198" s="130"/>
      <c r="D198" s="130"/>
    </row>
    <row r="199" spans="1:4" ht="20.25">
      <c r="A199" s="117"/>
      <c r="B199" s="129"/>
      <c r="C199" s="130"/>
      <c r="D199" s="130"/>
    </row>
    <row r="200" spans="1:4" ht="20.25">
      <c r="A200" s="117"/>
      <c r="B200" s="129"/>
      <c r="C200" s="130"/>
      <c r="D200" s="130"/>
    </row>
    <row r="201" spans="1:4" ht="20.25">
      <c r="A201" s="117"/>
      <c r="B201" s="129"/>
      <c r="C201" s="130"/>
      <c r="D201" s="130"/>
    </row>
    <row r="202" spans="1:4" ht="20.25">
      <c r="A202" s="117"/>
      <c r="B202" s="129"/>
      <c r="C202" s="130"/>
      <c r="D202" s="130"/>
    </row>
    <row r="203" spans="1:4" ht="20.25">
      <c r="A203" s="117"/>
      <c r="B203" s="129"/>
      <c r="C203" s="130"/>
      <c r="D203" s="130"/>
    </row>
    <row r="204" spans="1:4" ht="20.25">
      <c r="A204" s="117"/>
      <c r="B204" s="129"/>
      <c r="C204" s="130"/>
      <c r="D204" s="130"/>
    </row>
    <row r="205" spans="1:4" ht="20.25">
      <c r="A205" s="117"/>
      <c r="B205" s="129"/>
      <c r="C205" s="130"/>
      <c r="D205" s="130"/>
    </row>
    <row r="206" spans="1:4" ht="20.25">
      <c r="A206" s="117"/>
      <c r="B206" s="129"/>
      <c r="C206" s="130"/>
      <c r="D206" s="130"/>
    </row>
    <row r="207" spans="1:4" ht="20.25">
      <c r="A207" s="117"/>
      <c r="B207" s="129"/>
      <c r="C207" s="130"/>
      <c r="D207" s="130"/>
    </row>
    <row r="208" spans="1:4">
      <c r="A208" s="55"/>
      <c r="B208" s="129"/>
      <c r="C208" s="129"/>
      <c r="D208" s="129"/>
    </row>
    <row r="209" spans="1:8" ht="20.25">
      <c r="A209" s="55"/>
      <c r="B209" s="131" t="s">
        <v>412</v>
      </c>
      <c r="C209" s="131" t="s">
        <v>413</v>
      </c>
      <c r="D209" t="s">
        <v>412</v>
      </c>
      <c r="E209" t="s">
        <v>413</v>
      </c>
    </row>
    <row r="210" spans="1:8" ht="21">
      <c r="A210" s="55"/>
      <c r="B210" s="132" t="s">
        <v>414</v>
      </c>
      <c r="C210" s="132" t="s">
        <v>415</v>
      </c>
      <c r="D210" t="s">
        <v>414</v>
      </c>
      <c r="F210" t="str">
        <f>IF(NOT(ISBLANK(D210)),D210,IF(NOT(ISBLANK(E210)),"     "&amp;E210,FALSE))</f>
        <v>Afectación Económica o presupuestal</v>
      </c>
      <c r="G210" t="s">
        <v>414</v>
      </c>
      <c r="H210" t="str">
        <f ca="1">IF(NOT(ISERROR(MATCH(G210,_xlfn.ANCHORARRAY(B221),0))),F223&amp;"Por favor no seleccionar los criterios de impacto",G210)</f>
        <v>Afectación Económica o presupuestal</v>
      </c>
    </row>
    <row r="211" spans="1:8" ht="21">
      <c r="A211" s="55"/>
      <c r="B211" s="132" t="s">
        <v>414</v>
      </c>
      <c r="C211" s="132" t="s">
        <v>389</v>
      </c>
      <c r="E211" t="s">
        <v>415</v>
      </c>
      <c r="F211" t="str">
        <f t="shared" ref="F211:F221" si="0">IF(NOT(ISBLANK(D211)),D211,IF(NOT(ISBLANK(E211)),"     "&amp;E211,FALSE))</f>
        <v xml:space="preserve">     Afectación menor a 10 SMLMV .</v>
      </c>
    </row>
    <row r="212" spans="1:8" ht="21">
      <c r="A212" s="55"/>
      <c r="B212" s="132" t="s">
        <v>414</v>
      </c>
      <c r="C212" s="132" t="s">
        <v>392</v>
      </c>
      <c r="E212" t="s">
        <v>389</v>
      </c>
      <c r="F212" t="str">
        <f t="shared" si="0"/>
        <v xml:space="preserve">     Entre 10 y 50 SMLMV </v>
      </c>
    </row>
    <row r="213" spans="1:8" ht="21">
      <c r="A213" s="55"/>
      <c r="B213" s="132" t="s">
        <v>414</v>
      </c>
      <c r="C213" s="132" t="s">
        <v>395</v>
      </c>
      <c r="E213" t="s">
        <v>392</v>
      </c>
      <c r="F213" t="str">
        <f t="shared" si="0"/>
        <v xml:space="preserve">     Entre 50 y 100 SMLMV </v>
      </c>
    </row>
    <row r="214" spans="1:8" ht="21">
      <c r="A214" s="55"/>
      <c r="B214" s="132" t="s">
        <v>414</v>
      </c>
      <c r="C214" s="132" t="s">
        <v>398</v>
      </c>
      <c r="E214" t="s">
        <v>395</v>
      </c>
      <c r="F214" t="str">
        <f t="shared" si="0"/>
        <v xml:space="preserve">     Entre 100 y 500 SMLMV </v>
      </c>
    </row>
    <row r="215" spans="1:8" ht="21">
      <c r="A215" s="55"/>
      <c r="B215" s="132" t="s">
        <v>384</v>
      </c>
      <c r="C215" s="132" t="s">
        <v>387</v>
      </c>
      <c r="E215" t="s">
        <v>398</v>
      </c>
      <c r="F215" t="str">
        <f t="shared" si="0"/>
        <v xml:space="preserve">     Mayor a 500 SMLMV </v>
      </c>
    </row>
    <row r="216" spans="1:8" ht="21">
      <c r="A216" s="55"/>
      <c r="B216" s="132" t="s">
        <v>384</v>
      </c>
      <c r="C216" s="132" t="s">
        <v>390</v>
      </c>
      <c r="D216" t="s">
        <v>384</v>
      </c>
      <c r="F216" t="str">
        <f t="shared" si="0"/>
        <v>Pérdida Reputacional</v>
      </c>
    </row>
    <row r="217" spans="1:8" ht="21">
      <c r="A217" s="55"/>
      <c r="B217" s="132" t="s">
        <v>384</v>
      </c>
      <c r="C217" s="132" t="s">
        <v>393</v>
      </c>
      <c r="E217" t="s">
        <v>387</v>
      </c>
      <c r="F217" t="str">
        <f t="shared" si="0"/>
        <v xml:space="preserve">     El riesgo afecta la imagen de alguna área de la organización</v>
      </c>
    </row>
    <row r="218" spans="1:8" ht="21">
      <c r="A218" s="55"/>
      <c r="B218" s="132" t="s">
        <v>384</v>
      </c>
      <c r="C218" s="132" t="s">
        <v>396</v>
      </c>
      <c r="E218" t="s">
        <v>390</v>
      </c>
      <c r="F218" t="str">
        <f t="shared" si="0"/>
        <v xml:space="preserve">     El riesgo afecta la imagen de la entidad internamente, de conocimiento general, nivel interno, de junta dircetiva y accionistas y/o de provedores</v>
      </c>
    </row>
    <row r="219" spans="1:8" ht="21">
      <c r="A219" s="55"/>
      <c r="B219" s="132" t="s">
        <v>384</v>
      </c>
      <c r="C219" s="132" t="s">
        <v>399</v>
      </c>
      <c r="E219" t="s">
        <v>393</v>
      </c>
      <c r="F219" t="str">
        <f t="shared" si="0"/>
        <v xml:space="preserve">     El riesgo afecta la imagen de la entidad con algunos usuarios de relevancia frente al logro de los objetivos</v>
      </c>
    </row>
    <row r="220" spans="1:8">
      <c r="A220" s="55"/>
      <c r="B220" s="133"/>
      <c r="C220" s="133"/>
      <c r="E220" t="s">
        <v>396</v>
      </c>
      <c r="F220" t="str">
        <f t="shared" si="0"/>
        <v xml:space="preserve">     El riesgo afecta la imagen de de la entidad con efecto publicitario sostenido a nivel de sector administrativo, nivel departamental o municipal</v>
      </c>
    </row>
    <row r="221" spans="1:8">
      <c r="A221" s="55"/>
      <c r="B221" s="133" t="e">
        <f t="array" aca="1" ref="B221:B223" ca="1">_xlfn.UNIQUE(Tabla119[[#All],[Criterios]])</f>
        <v>#NAME?</v>
      </c>
      <c r="C221" s="133"/>
      <c r="E221" t="s">
        <v>399</v>
      </c>
      <c r="F221" t="str">
        <f t="shared" si="0"/>
        <v xml:space="preserve">     El riesgo afecta la imagen de la entidad a nivel nacional, con efecto publicitarios sostenible a nivel país</v>
      </c>
    </row>
    <row r="222" spans="1:8">
      <c r="A222" s="55"/>
      <c r="B222" s="133" t="e">
        <f ca="1"/>
        <v>#NAME?</v>
      </c>
      <c r="C222" s="133"/>
    </row>
    <row r="223" spans="1:8">
      <c r="B223" s="133" t="e">
        <f ca="1"/>
        <v>#NAME?</v>
      </c>
      <c r="C223" s="133"/>
      <c r="F223" s="134" t="s">
        <v>416</v>
      </c>
    </row>
    <row r="224" spans="1:8">
      <c r="B224" s="135"/>
      <c r="C224" s="135"/>
      <c r="F224" s="134" t="s">
        <v>417</v>
      </c>
    </row>
    <row r="225" spans="2:4">
      <c r="B225" s="135"/>
      <c r="C225" s="135"/>
    </row>
    <row r="226" spans="2:4">
      <c r="B226" s="135"/>
      <c r="C226" s="135"/>
    </row>
    <row r="227" spans="2:4">
      <c r="B227" s="135"/>
      <c r="C227" s="135"/>
      <c r="D227" s="135"/>
    </row>
    <row r="228" spans="2:4">
      <c r="B228" s="135"/>
      <c r="C228" s="135"/>
      <c r="D228" s="135"/>
    </row>
    <row r="229" spans="2:4">
      <c r="B229" s="135"/>
      <c r="C229" s="135"/>
      <c r="D229" s="135"/>
    </row>
    <row r="230" spans="2:4">
      <c r="B230" s="135"/>
      <c r="C230" s="135"/>
      <c r="D230" s="135"/>
    </row>
    <row r="231" spans="2:4">
      <c r="B231" s="135"/>
      <c r="C231" s="135"/>
      <c r="D231" s="135"/>
    </row>
    <row r="232" spans="2:4">
      <c r="B232" s="135"/>
      <c r="C232" s="135"/>
      <c r="D232" s="135"/>
    </row>
  </sheetData>
  <mergeCells count="1">
    <mergeCell ref="B1:D1"/>
  </mergeCells>
  <dataValidations count="1">
    <dataValidation type="list" allowBlank="1" showInputMessage="1" showErrorMessage="1" sqref="G210" xr:uid="{00000000-0002-0000-0900-000000000000}">
      <formula1>$F$210:$F$221</formula1>
    </dataValidation>
  </dataValidation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42"/>
  <sheetViews>
    <sheetView topLeftCell="A4" zoomScaleNormal="100" workbookViewId="0">
      <selection activeCell="F4" sqref="F4:F21"/>
    </sheetView>
  </sheetViews>
  <sheetFormatPr baseColWidth="10" defaultColWidth="11.42578125" defaultRowHeight="15"/>
  <cols>
    <col min="2" max="2" width="49.85546875" style="18" customWidth="1"/>
    <col min="3" max="3" width="34.5703125" customWidth="1"/>
    <col min="4" max="4" width="12.28515625" customWidth="1"/>
    <col min="5" max="5" width="10.42578125" customWidth="1"/>
    <col min="6" max="6" width="34.42578125" style="13" customWidth="1"/>
    <col min="7" max="7" width="15.5703125" customWidth="1"/>
    <col min="8" max="8" width="31.5703125" customWidth="1"/>
    <col min="9" max="9" width="20.42578125" customWidth="1"/>
    <col min="10" max="10" width="35.42578125" customWidth="1"/>
    <col min="11" max="11" width="35.140625" customWidth="1"/>
    <col min="12" max="12" width="38.85546875" customWidth="1"/>
    <col min="13" max="13" width="37.140625" customWidth="1"/>
    <col min="14" max="14" width="27.140625" customWidth="1"/>
    <col min="15" max="15" width="22.42578125" customWidth="1"/>
    <col min="16" max="16" width="37.5703125" customWidth="1"/>
    <col min="17" max="17" width="16.28515625" customWidth="1"/>
    <col min="18" max="18" width="14.140625" customWidth="1"/>
    <col min="19" max="19" width="24" customWidth="1"/>
    <col min="21" max="21" width="13.85546875" customWidth="1"/>
    <col min="22" max="22" width="18.28515625" customWidth="1"/>
    <col min="24" max="24" width="19.140625" customWidth="1"/>
    <col min="25" max="25" width="18" customWidth="1"/>
    <col min="27" max="27" width="12.42578125" customWidth="1"/>
    <col min="29" max="29" width="16.5703125" customWidth="1"/>
    <col min="31" max="31" width="22.5703125" customWidth="1"/>
    <col min="32" max="32" width="53.28515625" customWidth="1"/>
    <col min="33" max="33" width="15.5703125" customWidth="1"/>
    <col min="39" max="39" width="22.5703125" customWidth="1"/>
    <col min="40" max="40" width="53.28515625" customWidth="1"/>
    <col min="41" max="41" width="30.140625" customWidth="1"/>
  </cols>
  <sheetData>
    <row r="1" spans="1:19" s="55" customFormat="1">
      <c r="B1" s="200"/>
      <c r="F1" s="211"/>
    </row>
    <row r="2" spans="1:19" s="55" customFormat="1" ht="15.75" thickBot="1">
      <c r="B2" s="200"/>
      <c r="F2" s="211"/>
    </row>
    <row r="3" spans="1:19" s="55" customFormat="1" ht="15.75" thickBot="1">
      <c r="A3" s="280" t="s">
        <v>659</v>
      </c>
      <c r="B3" s="281"/>
      <c r="C3" s="282"/>
      <c r="F3" s="233" t="s">
        <v>659</v>
      </c>
    </row>
    <row r="4" spans="1:19" s="55" customFormat="1" ht="15.75" thickBot="1">
      <c r="A4" s="214" t="s">
        <v>650</v>
      </c>
      <c r="B4" s="212" t="s">
        <v>36</v>
      </c>
      <c r="C4" s="213" t="s">
        <v>204</v>
      </c>
      <c r="F4" s="229" t="s">
        <v>16</v>
      </c>
      <c r="J4" s="73" t="s">
        <v>71</v>
      </c>
      <c r="N4" s="80" t="s">
        <v>63</v>
      </c>
      <c r="O4" s="81" t="s">
        <v>0</v>
      </c>
    </row>
    <row r="5" spans="1:19" s="55" customFormat="1" ht="62.25" customHeight="1">
      <c r="A5" s="225">
        <v>100</v>
      </c>
      <c r="B5" s="219" t="s">
        <v>555</v>
      </c>
      <c r="C5" s="215" t="s">
        <v>598</v>
      </c>
      <c r="F5" s="236" t="s">
        <v>656</v>
      </c>
      <c r="J5" s="25" t="s">
        <v>72</v>
      </c>
      <c r="N5" s="78" t="s">
        <v>66</v>
      </c>
      <c r="O5" s="79" t="s">
        <v>67</v>
      </c>
    </row>
    <row r="6" spans="1:19" s="55" customFormat="1" ht="64.5" customHeight="1">
      <c r="A6" s="223" t="s">
        <v>588</v>
      </c>
      <c r="B6" s="220" t="s">
        <v>906</v>
      </c>
      <c r="C6" s="216" t="s">
        <v>599</v>
      </c>
      <c r="F6" s="235" t="s">
        <v>639</v>
      </c>
      <c r="J6" s="23" t="s">
        <v>73</v>
      </c>
      <c r="N6" s="74" t="s">
        <v>65</v>
      </c>
      <c r="O6" s="75" t="s">
        <v>68</v>
      </c>
    </row>
    <row r="7" spans="1:19" s="55" customFormat="1" ht="75">
      <c r="A7" s="226" t="s">
        <v>593</v>
      </c>
      <c r="B7" s="220" t="s">
        <v>911</v>
      </c>
      <c r="C7" s="216" t="s">
        <v>649</v>
      </c>
      <c r="F7" s="234" t="s">
        <v>655</v>
      </c>
      <c r="J7" s="25" t="s">
        <v>251</v>
      </c>
      <c r="N7" s="76" t="s">
        <v>64</v>
      </c>
      <c r="O7" s="77" t="s">
        <v>69</v>
      </c>
    </row>
    <row r="8" spans="1:19" s="55" customFormat="1" ht="39" customHeight="1">
      <c r="A8" s="224" t="s">
        <v>594</v>
      </c>
      <c r="B8" s="220" t="s">
        <v>912</v>
      </c>
      <c r="C8" s="216" t="s">
        <v>601</v>
      </c>
      <c r="F8" s="235" t="s">
        <v>486</v>
      </c>
    </row>
    <row r="9" spans="1:19" s="55" customFormat="1">
      <c r="A9" s="226" t="s">
        <v>595</v>
      </c>
      <c r="B9" s="220" t="s">
        <v>913</v>
      </c>
      <c r="C9" s="216" t="s">
        <v>602</v>
      </c>
      <c r="F9" s="234" t="s">
        <v>33</v>
      </c>
      <c r="J9" s="73" t="s">
        <v>70</v>
      </c>
    </row>
    <row r="10" spans="1:19" s="55" customFormat="1">
      <c r="A10" s="224" t="s">
        <v>596</v>
      </c>
      <c r="B10" s="220" t="s">
        <v>918</v>
      </c>
      <c r="C10" s="216" t="s">
        <v>243</v>
      </c>
      <c r="F10" s="235" t="s">
        <v>654</v>
      </c>
      <c r="J10" s="24" t="s">
        <v>64</v>
      </c>
    </row>
    <row r="11" spans="1:19" s="55" customFormat="1">
      <c r="A11" s="226" t="s">
        <v>597</v>
      </c>
      <c r="B11" s="220" t="s">
        <v>922</v>
      </c>
      <c r="C11" s="216" t="s">
        <v>603</v>
      </c>
      <c r="F11" s="234" t="s">
        <v>653</v>
      </c>
      <c r="J11" s="22" t="s">
        <v>65</v>
      </c>
    </row>
    <row r="12" spans="1:19" s="55" customFormat="1" ht="25.5" customHeight="1">
      <c r="A12" s="224">
        <v>200</v>
      </c>
      <c r="B12" s="220" t="s">
        <v>958</v>
      </c>
      <c r="C12" s="216" t="s">
        <v>604</v>
      </c>
      <c r="F12" s="235"/>
      <c r="J12" s="24" t="s">
        <v>66</v>
      </c>
    </row>
    <row r="13" spans="1:19" s="55" customFormat="1" ht="27" customHeight="1" thickBot="1">
      <c r="A13" s="226" t="s">
        <v>606</v>
      </c>
      <c r="B13" s="220" t="s">
        <v>959</v>
      </c>
      <c r="C13" s="216" t="s">
        <v>607</v>
      </c>
      <c r="F13" s="234" t="s">
        <v>657</v>
      </c>
    </row>
    <row r="14" spans="1:19" s="55" customFormat="1" ht="45" customHeight="1" thickBot="1">
      <c r="A14" s="224" t="s">
        <v>608</v>
      </c>
      <c r="B14" s="220" t="s">
        <v>925</v>
      </c>
      <c r="C14" s="216" t="s">
        <v>609</v>
      </c>
      <c r="F14" s="235" t="s">
        <v>652</v>
      </c>
      <c r="I14" s="93" t="s">
        <v>81</v>
      </c>
      <c r="J14" s="94" t="s">
        <v>0</v>
      </c>
      <c r="K14" s="95" t="s">
        <v>257</v>
      </c>
      <c r="O14" s="143" t="s">
        <v>265</v>
      </c>
      <c r="P14" s="136" t="s">
        <v>0</v>
      </c>
      <c r="R14" s="159" t="s">
        <v>457</v>
      </c>
      <c r="S14" s="160" t="s">
        <v>0</v>
      </c>
    </row>
    <row r="15" spans="1:19" s="55" customFormat="1" ht="120">
      <c r="A15" s="226" t="s">
        <v>610</v>
      </c>
      <c r="B15" s="220" t="s">
        <v>931</v>
      </c>
      <c r="C15" s="216" t="s">
        <v>611</v>
      </c>
      <c r="F15" s="234" t="s">
        <v>651</v>
      </c>
      <c r="I15" s="90" t="s">
        <v>252</v>
      </c>
      <c r="J15" s="91" t="s">
        <v>256</v>
      </c>
      <c r="K15" s="92" t="s">
        <v>259</v>
      </c>
      <c r="O15" s="137" t="s">
        <v>93</v>
      </c>
      <c r="P15" s="138" t="s">
        <v>422</v>
      </c>
      <c r="R15" s="11" t="s">
        <v>148</v>
      </c>
      <c r="S15" s="144" t="s">
        <v>453</v>
      </c>
    </row>
    <row r="16" spans="1:19" s="55" customFormat="1" ht="171.75">
      <c r="A16" s="224" t="s">
        <v>612</v>
      </c>
      <c r="B16" s="220" t="s">
        <v>932</v>
      </c>
      <c r="C16" s="216" t="s">
        <v>613</v>
      </c>
      <c r="F16" s="235" t="s">
        <v>22</v>
      </c>
      <c r="I16" s="83" t="s">
        <v>253</v>
      </c>
      <c r="J16" s="84" t="s">
        <v>258</v>
      </c>
      <c r="K16" s="85" t="s">
        <v>260</v>
      </c>
      <c r="O16" s="139" t="s">
        <v>94</v>
      </c>
      <c r="P16" s="140" t="s">
        <v>421</v>
      </c>
      <c r="R16" s="145" t="s">
        <v>452</v>
      </c>
      <c r="S16" s="144" t="s">
        <v>454</v>
      </c>
    </row>
    <row r="17" spans="1:19" s="55" customFormat="1" ht="101.25" thickBot="1">
      <c r="A17" s="226">
        <v>300</v>
      </c>
      <c r="B17" s="220" t="s">
        <v>933</v>
      </c>
      <c r="C17" s="216" t="s">
        <v>648</v>
      </c>
      <c r="F17" s="234" t="s">
        <v>26</v>
      </c>
      <c r="I17" s="82" t="s">
        <v>254</v>
      </c>
      <c r="J17" s="84" t="s">
        <v>261</v>
      </c>
      <c r="K17" s="86" t="s">
        <v>262</v>
      </c>
      <c r="O17" s="141" t="s">
        <v>95</v>
      </c>
      <c r="P17" s="142" t="s">
        <v>423</v>
      </c>
      <c r="R17" s="145" t="s">
        <v>149</v>
      </c>
      <c r="S17" s="144" t="s">
        <v>455</v>
      </c>
    </row>
    <row r="18" spans="1:19" s="55" customFormat="1" ht="49.5" customHeight="1">
      <c r="A18" s="224" t="s">
        <v>614</v>
      </c>
      <c r="B18" s="220" t="s">
        <v>936</v>
      </c>
      <c r="C18" s="216" t="s">
        <v>615</v>
      </c>
      <c r="F18" s="235" t="s">
        <v>30</v>
      </c>
      <c r="I18" s="87" t="s">
        <v>255</v>
      </c>
      <c r="J18" s="88" t="s">
        <v>263</v>
      </c>
      <c r="K18" s="89" t="s">
        <v>264</v>
      </c>
      <c r="R18" s="145" t="s">
        <v>150</v>
      </c>
      <c r="S18" s="144" t="s">
        <v>456</v>
      </c>
    </row>
    <row r="19" spans="1:19" s="55" customFormat="1" ht="25.5">
      <c r="A19" s="226" t="s">
        <v>616</v>
      </c>
      <c r="B19" s="220" t="s">
        <v>980</v>
      </c>
      <c r="C19" s="216" t="s">
        <v>617</v>
      </c>
      <c r="F19" s="234" t="s">
        <v>28</v>
      </c>
      <c r="I19" s="98" t="s">
        <v>251</v>
      </c>
      <c r="J19" s="96"/>
      <c r="K19" s="97"/>
      <c r="R19" s="1"/>
    </row>
    <row r="20" spans="1:19" s="55" customFormat="1">
      <c r="A20" s="224">
        <v>400</v>
      </c>
      <c r="B20" s="220" t="s">
        <v>979</v>
      </c>
      <c r="C20" s="216" t="s">
        <v>605</v>
      </c>
      <c r="F20" s="237" t="s">
        <v>246</v>
      </c>
    </row>
    <row r="21" spans="1:19" s="55" customFormat="1">
      <c r="A21" s="226" t="s">
        <v>618</v>
      </c>
      <c r="B21" s="220" t="s">
        <v>937</v>
      </c>
      <c r="C21" s="216" t="s">
        <v>619</v>
      </c>
      <c r="F21" s="234" t="s">
        <v>658</v>
      </c>
    </row>
    <row r="22" spans="1:19" s="55" customFormat="1">
      <c r="A22" s="223" t="s">
        <v>620</v>
      </c>
      <c r="B22" s="220" t="s">
        <v>940</v>
      </c>
      <c r="C22" s="217" t="s">
        <v>621</v>
      </c>
      <c r="F22" s="235" t="s">
        <v>27</v>
      </c>
      <c r="I22" s="285" t="s">
        <v>483</v>
      </c>
      <c r="J22" s="285"/>
      <c r="K22" s="285"/>
      <c r="N22" s="286" t="s">
        <v>484</v>
      </c>
      <c r="O22" s="286"/>
    </row>
    <row r="23" spans="1:19" s="55" customFormat="1" ht="15.75" thickBot="1">
      <c r="A23" s="227" t="s">
        <v>622</v>
      </c>
      <c r="B23" s="221" t="s">
        <v>978</v>
      </c>
      <c r="C23" s="218" t="s">
        <v>623</v>
      </c>
      <c r="F23" s="238" t="s">
        <v>485</v>
      </c>
    </row>
    <row r="24" spans="1:19" s="55" customFormat="1" ht="15.75" thickBot="1">
      <c r="B24" s="200"/>
      <c r="F24" s="239"/>
    </row>
    <row r="25" spans="1:19" s="55" customFormat="1" ht="15.75" thickBot="1">
      <c r="B25" s="200"/>
      <c r="C25" s="99"/>
      <c r="F25" s="240"/>
      <c r="I25" s="52" t="s">
        <v>207</v>
      </c>
      <c r="J25" s="53" t="s">
        <v>0</v>
      </c>
      <c r="K25" s="54" t="s">
        <v>208</v>
      </c>
      <c r="N25" s="63" t="s">
        <v>60</v>
      </c>
      <c r="O25" s="64" t="s">
        <v>0</v>
      </c>
    </row>
    <row r="26" spans="1:19" s="55" customFormat="1" ht="180">
      <c r="B26" s="200"/>
      <c r="C26" s="100"/>
      <c r="F26" s="240"/>
      <c r="H26" s="55">
        <v>1</v>
      </c>
      <c r="I26" s="46" t="s">
        <v>15</v>
      </c>
      <c r="J26" s="47" t="s">
        <v>427</v>
      </c>
      <c r="K26" s="48"/>
      <c r="N26" s="71" t="s">
        <v>231</v>
      </c>
      <c r="O26" s="72" t="s">
        <v>235</v>
      </c>
    </row>
    <row r="27" spans="1:19" s="55" customFormat="1" ht="315">
      <c r="B27" s="200"/>
      <c r="C27" s="100"/>
      <c r="F27" s="240"/>
      <c r="H27" s="55">
        <v>2</v>
      </c>
      <c r="I27" s="32" t="s">
        <v>209</v>
      </c>
      <c r="J27" s="31" t="s">
        <v>217</v>
      </c>
      <c r="K27" s="34" t="s">
        <v>218</v>
      </c>
      <c r="N27" s="66" t="s">
        <v>232</v>
      </c>
      <c r="O27" s="67" t="s">
        <v>236</v>
      </c>
    </row>
    <row r="28" spans="1:19" s="55" customFormat="1" ht="150">
      <c r="B28" s="200"/>
      <c r="C28" s="100"/>
      <c r="F28" s="230"/>
      <c r="H28" s="55">
        <v>3</v>
      </c>
      <c r="I28" s="38" t="s">
        <v>210</v>
      </c>
      <c r="J28" s="30" t="s">
        <v>219</v>
      </c>
      <c r="K28" s="39" t="s">
        <v>220</v>
      </c>
      <c r="N28" s="68" t="s">
        <v>233</v>
      </c>
      <c r="O28" s="65" t="s">
        <v>237</v>
      </c>
    </row>
    <row r="29" spans="1:19" s="55" customFormat="1" ht="120">
      <c r="B29" s="200"/>
      <c r="C29" s="100"/>
      <c r="F29" s="230"/>
      <c r="H29" s="55">
        <v>4</v>
      </c>
      <c r="I29" s="32" t="s">
        <v>211</v>
      </c>
      <c r="J29" s="31" t="s">
        <v>437</v>
      </c>
      <c r="K29" s="33"/>
      <c r="N29" s="69" t="s">
        <v>234</v>
      </c>
      <c r="O29" s="70" t="s">
        <v>238</v>
      </c>
    </row>
    <row r="30" spans="1:19" s="55" customFormat="1" ht="60">
      <c r="B30" s="200"/>
      <c r="C30" s="100"/>
      <c r="F30" s="230"/>
      <c r="H30" s="55">
        <v>5</v>
      </c>
      <c r="I30" s="38" t="s">
        <v>212</v>
      </c>
      <c r="J30" s="30" t="s">
        <v>222</v>
      </c>
      <c r="K30" s="39" t="s">
        <v>223</v>
      </c>
    </row>
    <row r="31" spans="1:19" s="55" customFormat="1" ht="45">
      <c r="B31" s="200"/>
      <c r="C31" s="100"/>
      <c r="F31" s="230"/>
      <c r="H31" s="55">
        <v>6</v>
      </c>
      <c r="I31" s="32" t="s">
        <v>213</v>
      </c>
      <c r="J31" s="31" t="s">
        <v>224</v>
      </c>
      <c r="K31" s="34" t="s">
        <v>225</v>
      </c>
    </row>
    <row r="32" spans="1:19" s="55" customFormat="1" ht="195.75" thickBot="1">
      <c r="B32" s="200"/>
      <c r="C32" s="100"/>
      <c r="F32" s="230"/>
      <c r="H32" s="55">
        <v>7</v>
      </c>
      <c r="I32" s="40" t="s">
        <v>214</v>
      </c>
      <c r="J32" s="41" t="s">
        <v>227</v>
      </c>
      <c r="K32" s="42"/>
    </row>
    <row r="33" spans="2:10" s="55" customFormat="1" ht="15" customHeight="1">
      <c r="B33" s="200"/>
      <c r="C33" s="100"/>
      <c r="F33" s="230"/>
    </row>
    <row r="34" spans="2:10" s="55" customFormat="1" ht="15.75" customHeight="1">
      <c r="B34" s="200"/>
      <c r="C34" s="100"/>
      <c r="F34" s="230"/>
    </row>
    <row r="35" spans="2:10" s="55" customFormat="1" ht="15" customHeight="1">
      <c r="B35" s="200"/>
      <c r="C35" s="100"/>
      <c r="F35" s="230"/>
    </row>
    <row r="36" spans="2:10" s="55" customFormat="1" ht="15.75" customHeight="1">
      <c r="B36" s="200"/>
      <c r="C36" s="100"/>
      <c r="F36" s="230"/>
      <c r="I36" s="55" t="s">
        <v>247</v>
      </c>
      <c r="J36" s="55" t="s">
        <v>330</v>
      </c>
    </row>
    <row r="37" spans="2:10" s="55" customFormat="1" ht="30">
      <c r="B37" s="200"/>
      <c r="C37" s="7"/>
      <c r="F37" s="230"/>
      <c r="I37" s="101" t="s">
        <v>1</v>
      </c>
      <c r="J37" s="101" t="s">
        <v>331</v>
      </c>
    </row>
    <row r="38" spans="2:10" s="55" customFormat="1" ht="30">
      <c r="B38" s="200"/>
      <c r="F38" s="230"/>
      <c r="I38" s="101" t="s">
        <v>2</v>
      </c>
      <c r="J38" s="101" t="s">
        <v>332</v>
      </c>
    </row>
    <row r="39" spans="2:10" s="55" customFormat="1" ht="45">
      <c r="B39" s="200"/>
      <c r="F39" s="230"/>
      <c r="I39" s="101" t="s">
        <v>321</v>
      </c>
      <c r="J39" s="101" t="s">
        <v>333</v>
      </c>
    </row>
    <row r="40" spans="2:10" s="55" customFormat="1" ht="45">
      <c r="B40" s="200"/>
      <c r="F40" s="230"/>
      <c r="I40" s="101" t="s">
        <v>322</v>
      </c>
      <c r="J40" s="101" t="s">
        <v>334</v>
      </c>
    </row>
    <row r="41" spans="2:10" s="55" customFormat="1" ht="45">
      <c r="B41" s="200"/>
      <c r="F41" s="230"/>
      <c r="I41" s="101" t="s">
        <v>5</v>
      </c>
      <c r="J41" s="101" t="s">
        <v>335</v>
      </c>
    </row>
    <row r="42" spans="2:10" s="55" customFormat="1" ht="30">
      <c r="B42" s="200"/>
      <c r="F42" s="230"/>
      <c r="I42" s="101" t="s">
        <v>323</v>
      </c>
      <c r="J42" s="101" t="s">
        <v>336</v>
      </c>
    </row>
    <row r="43" spans="2:10" s="55" customFormat="1" ht="30">
      <c r="B43" s="200"/>
      <c r="F43" s="230"/>
      <c r="I43" s="101" t="s">
        <v>7</v>
      </c>
      <c r="J43" s="101" t="s">
        <v>337</v>
      </c>
    </row>
    <row r="44" spans="2:10" s="55" customFormat="1">
      <c r="B44" s="200"/>
      <c r="F44" s="230"/>
      <c r="I44" s="101" t="s">
        <v>324</v>
      </c>
      <c r="J44" s="101" t="s">
        <v>338</v>
      </c>
    </row>
    <row r="45" spans="2:10" s="55" customFormat="1" ht="45">
      <c r="B45" s="200"/>
      <c r="F45" s="230"/>
      <c r="I45" s="101" t="s">
        <v>325</v>
      </c>
      <c r="J45" s="101" t="s">
        <v>339</v>
      </c>
    </row>
    <row r="46" spans="2:10" s="55" customFormat="1" ht="30">
      <c r="B46" s="200"/>
      <c r="F46" s="230"/>
      <c r="I46" s="101" t="s">
        <v>326</v>
      </c>
      <c r="J46" s="101" t="s">
        <v>340</v>
      </c>
    </row>
    <row r="47" spans="2:10" s="55" customFormat="1" ht="90">
      <c r="B47" s="200"/>
      <c r="F47" s="230"/>
      <c r="I47" s="101" t="s">
        <v>327</v>
      </c>
    </row>
    <row r="48" spans="2:10" s="55" customFormat="1">
      <c r="B48" s="200"/>
      <c r="F48" s="230"/>
      <c r="I48" s="101" t="s">
        <v>328</v>
      </c>
    </row>
    <row r="49" spans="1:14" s="55" customFormat="1">
      <c r="B49" s="200"/>
      <c r="F49" s="230"/>
      <c r="I49" s="101" t="s">
        <v>329</v>
      </c>
    </row>
    <row r="50" spans="1:14" s="55" customFormat="1" ht="30">
      <c r="B50" s="200"/>
      <c r="F50" s="230"/>
      <c r="I50" s="101" t="s">
        <v>13</v>
      </c>
    </row>
    <row r="51" spans="1:14" s="55" customFormat="1" ht="45">
      <c r="B51" s="200"/>
      <c r="F51" s="230"/>
      <c r="I51" s="101" t="s">
        <v>14</v>
      </c>
    </row>
    <row r="52" spans="1:14" s="55" customFormat="1">
      <c r="B52" s="200"/>
      <c r="F52" s="230"/>
    </row>
    <row r="53" spans="1:14" s="55" customFormat="1">
      <c r="B53" s="200"/>
      <c r="F53" s="230"/>
    </row>
    <row r="54" spans="1:14" s="55" customFormat="1">
      <c r="B54" s="200"/>
      <c r="F54" s="230"/>
    </row>
    <row r="55" spans="1:14" s="55" customFormat="1">
      <c r="B55" s="200"/>
      <c r="F55" s="231"/>
    </row>
    <row r="56" spans="1:14" s="55" customFormat="1">
      <c r="B56" s="200"/>
      <c r="F56" s="13"/>
    </row>
    <row r="57" spans="1:14">
      <c r="A57" s="55"/>
      <c r="B57" s="200"/>
      <c r="C57" s="55"/>
      <c r="D57" s="55"/>
      <c r="E57" s="55"/>
    </row>
    <row r="58" spans="1:14">
      <c r="A58" s="55"/>
      <c r="B58" s="200"/>
      <c r="C58" s="55"/>
      <c r="D58" s="55"/>
      <c r="E58" s="55"/>
      <c r="M58" s="18" t="s">
        <v>426</v>
      </c>
      <c r="N58" s="18" t="s">
        <v>469</v>
      </c>
    </row>
    <row r="59" spans="1:14">
      <c r="A59" s="55"/>
      <c r="B59" s="200"/>
      <c r="C59" s="55"/>
      <c r="D59" s="55"/>
      <c r="E59" s="55"/>
      <c r="M59" s="55" t="s">
        <v>428</v>
      </c>
      <c r="N59" t="s">
        <v>467</v>
      </c>
    </row>
    <row r="60" spans="1:14">
      <c r="A60" s="55"/>
      <c r="B60" s="200"/>
      <c r="C60" s="55"/>
      <c r="D60" s="55"/>
      <c r="E60" s="55"/>
      <c r="M60" s="55" t="s">
        <v>429</v>
      </c>
      <c r="N60" t="s">
        <v>466</v>
      </c>
    </row>
    <row r="61" spans="1:14">
      <c r="A61" s="55"/>
      <c r="B61" s="200"/>
      <c r="C61" s="55"/>
      <c r="D61" s="55"/>
      <c r="E61" s="55"/>
      <c r="M61" s="55" t="s">
        <v>430</v>
      </c>
      <c r="N61" t="s">
        <v>465</v>
      </c>
    </row>
    <row r="62" spans="1:14">
      <c r="A62" s="55"/>
      <c r="B62" s="200"/>
      <c r="C62" s="55"/>
      <c r="D62" s="55"/>
      <c r="E62" s="55"/>
      <c r="M62" s="55" t="s">
        <v>431</v>
      </c>
      <c r="N62" t="s">
        <v>464</v>
      </c>
    </row>
    <row r="63" spans="1:14">
      <c r="A63" s="55"/>
      <c r="B63" s="200"/>
      <c r="C63" s="55"/>
      <c r="D63" s="55"/>
      <c r="E63" s="55"/>
      <c r="M63" s="55" t="s">
        <v>432</v>
      </c>
      <c r="N63" t="s">
        <v>463</v>
      </c>
    </row>
    <row r="64" spans="1:14">
      <c r="M64" s="55" t="s">
        <v>433</v>
      </c>
      <c r="N64" t="s">
        <v>468</v>
      </c>
    </row>
    <row r="65" spans="1:14">
      <c r="M65" s="55" t="s">
        <v>434</v>
      </c>
      <c r="N65" t="s">
        <v>462</v>
      </c>
    </row>
    <row r="66" spans="1:14">
      <c r="A66" s="46" t="s">
        <v>15</v>
      </c>
      <c r="B66" s="18">
        <v>1</v>
      </c>
      <c r="D66" t="s">
        <v>479</v>
      </c>
      <c r="M66" s="55" t="s">
        <v>435</v>
      </c>
      <c r="N66" t="s">
        <v>461</v>
      </c>
    </row>
    <row r="67" spans="1:14">
      <c r="A67" s="32" t="s">
        <v>209</v>
      </c>
      <c r="B67" s="18">
        <v>2</v>
      </c>
      <c r="D67" t="s">
        <v>480</v>
      </c>
      <c r="M67" s="55" t="s">
        <v>436</v>
      </c>
      <c r="N67" t="s">
        <v>460</v>
      </c>
    </row>
    <row r="68" spans="1:14">
      <c r="A68" s="38" t="s">
        <v>210</v>
      </c>
      <c r="B68" s="18">
        <v>3</v>
      </c>
      <c r="D68" t="s">
        <v>481</v>
      </c>
    </row>
    <row r="69" spans="1:14">
      <c r="A69" s="32" t="s">
        <v>211</v>
      </c>
      <c r="B69" s="18">
        <v>4</v>
      </c>
      <c r="D69" t="s">
        <v>482</v>
      </c>
    </row>
    <row r="70" spans="1:14">
      <c r="A70" s="38" t="s">
        <v>212</v>
      </c>
      <c r="B70" s="18">
        <v>5</v>
      </c>
    </row>
    <row r="71" spans="1:14">
      <c r="A71" s="32" t="s">
        <v>213</v>
      </c>
      <c r="B71" s="18">
        <v>6</v>
      </c>
    </row>
    <row r="72" spans="1:14" ht="60.75" thickBot="1">
      <c r="A72" s="40" t="s">
        <v>214</v>
      </c>
      <c r="B72" s="18">
        <v>7</v>
      </c>
    </row>
    <row r="84" spans="1:43">
      <c r="AK84" s="55"/>
      <c r="AL84" s="55"/>
      <c r="AM84" s="55"/>
      <c r="AN84" s="55"/>
      <c r="AO84" s="55"/>
      <c r="AP84" s="55"/>
      <c r="AQ84" s="55"/>
    </row>
    <row r="85" spans="1:43">
      <c r="AK85" s="55"/>
      <c r="AL85" s="55"/>
      <c r="AM85" s="55"/>
      <c r="AN85" s="55"/>
      <c r="AO85" s="55"/>
      <c r="AP85" s="55"/>
      <c r="AQ85" s="55"/>
    </row>
    <row r="86" spans="1:43">
      <c r="O86" s="283" t="s">
        <v>170</v>
      </c>
      <c r="P86" s="283"/>
      <c r="Q86" s="283"/>
      <c r="R86" s="283"/>
      <c r="T86" s="283" t="s">
        <v>181</v>
      </c>
      <c r="U86" s="283"/>
      <c r="V86" s="283"/>
      <c r="X86" t="s">
        <v>182</v>
      </c>
      <c r="AK86" s="55"/>
      <c r="AL86" s="55"/>
      <c r="AM86" s="55"/>
      <c r="AN86" s="55"/>
      <c r="AO86" s="55"/>
      <c r="AP86" s="55"/>
      <c r="AQ86" s="55"/>
    </row>
    <row r="87" spans="1:43">
      <c r="B87" s="56"/>
      <c r="C87" s="56"/>
      <c r="E87" t="s">
        <v>15</v>
      </c>
      <c r="H87" t="s">
        <v>16</v>
      </c>
      <c r="I87" t="s">
        <v>20</v>
      </c>
      <c r="J87" t="s">
        <v>36</v>
      </c>
      <c r="K87" t="s">
        <v>424</v>
      </c>
      <c r="M87" s="1"/>
      <c r="O87" t="s">
        <v>152</v>
      </c>
      <c r="P87" s="1" t="s">
        <v>153</v>
      </c>
      <c r="Q87" t="s">
        <v>0</v>
      </c>
      <c r="R87" t="s">
        <v>154</v>
      </c>
      <c r="T87" t="s">
        <v>152</v>
      </c>
      <c r="U87" s="1" t="s">
        <v>153</v>
      </c>
      <c r="V87" t="s">
        <v>0</v>
      </c>
      <c r="Y87" s="284" t="s">
        <v>190</v>
      </c>
      <c r="Z87" s="284"/>
      <c r="AA87" s="284"/>
      <c r="AB87" s="284"/>
      <c r="AC87" s="284"/>
      <c r="AK87" s="55"/>
      <c r="AL87" s="55"/>
      <c r="AM87" s="55"/>
      <c r="AN87" s="55"/>
      <c r="AO87" s="55"/>
      <c r="AP87" s="55"/>
      <c r="AQ87" s="55"/>
    </row>
    <row r="88" spans="1:43" ht="90">
      <c r="A88" s="20"/>
      <c r="B88" s="6"/>
      <c r="C88" s="6"/>
      <c r="E88" s="1" t="s">
        <v>1</v>
      </c>
      <c r="G88" s="2" t="s">
        <v>59</v>
      </c>
      <c r="H88" s="6" t="s">
        <v>244</v>
      </c>
      <c r="I88" s="2" t="s">
        <v>34</v>
      </c>
      <c r="J88" s="6" t="s">
        <v>35</v>
      </c>
      <c r="K88" s="6"/>
      <c r="L88" s="2"/>
      <c r="M88" s="2"/>
      <c r="O88" s="6">
        <v>1</v>
      </c>
      <c r="P88" s="11" t="s">
        <v>155</v>
      </c>
      <c r="Q88" s="2" t="s">
        <v>156</v>
      </c>
      <c r="R88" s="2" t="s">
        <v>157</v>
      </c>
      <c r="T88" s="6">
        <v>1</v>
      </c>
      <c r="U88" s="11" t="s">
        <v>171</v>
      </c>
      <c r="V88" s="2" t="s">
        <v>172</v>
      </c>
      <c r="X88" s="1" t="s">
        <v>183</v>
      </c>
      <c r="Y88" t="s">
        <v>184</v>
      </c>
      <c r="Z88" t="s">
        <v>173</v>
      </c>
      <c r="AA88" t="s">
        <v>175</v>
      </c>
      <c r="AB88" t="s">
        <v>177</v>
      </c>
      <c r="AC88" t="s">
        <v>185</v>
      </c>
      <c r="AE88" s="57"/>
      <c r="AF88" s="57"/>
      <c r="AG88" s="57"/>
      <c r="AK88" s="55"/>
      <c r="AL88" s="55"/>
      <c r="AM88" s="58" t="s">
        <v>207</v>
      </c>
      <c r="AN88" s="58" t="s">
        <v>0</v>
      </c>
      <c r="AO88" s="58" t="s">
        <v>208</v>
      </c>
      <c r="AP88" s="55"/>
      <c r="AQ88" s="55"/>
    </row>
    <row r="89" spans="1:43" ht="124.5" customHeight="1">
      <c r="A89" s="20"/>
      <c r="B89" s="6"/>
      <c r="C89" s="6"/>
      <c r="E89" s="1" t="s">
        <v>2</v>
      </c>
      <c r="H89" s="6" t="s">
        <v>245</v>
      </c>
      <c r="I89" s="2" t="s">
        <v>37</v>
      </c>
      <c r="J89" s="6" t="s">
        <v>38</v>
      </c>
      <c r="K89" s="6"/>
      <c r="M89" s="2"/>
      <c r="O89" s="6">
        <v>2</v>
      </c>
      <c r="P89" s="11" t="s">
        <v>158</v>
      </c>
      <c r="Q89" s="2" t="s">
        <v>159</v>
      </c>
      <c r="R89" s="2" t="s">
        <v>160</v>
      </c>
      <c r="T89" s="6">
        <v>2</v>
      </c>
      <c r="U89" s="11" t="s">
        <v>173</v>
      </c>
      <c r="V89" s="2" t="s">
        <v>174</v>
      </c>
      <c r="X89" s="1" t="s">
        <v>155</v>
      </c>
      <c r="Y89" t="s">
        <v>186</v>
      </c>
      <c r="Z89" t="s">
        <v>186</v>
      </c>
      <c r="AA89" t="s">
        <v>187</v>
      </c>
      <c r="AB89" t="s">
        <v>188</v>
      </c>
      <c r="AC89" t="s">
        <v>188</v>
      </c>
      <c r="AE89" s="18"/>
      <c r="AF89" s="59"/>
      <c r="AG89" s="18"/>
      <c r="AK89" s="55"/>
      <c r="AL89" s="55"/>
      <c r="AM89" s="60" t="s">
        <v>15</v>
      </c>
      <c r="AN89" s="59" t="s">
        <v>216</v>
      </c>
      <c r="AO89" s="62" t="s">
        <v>317</v>
      </c>
      <c r="AP89" s="55"/>
      <c r="AQ89" s="55"/>
    </row>
    <row r="90" spans="1:43" ht="90">
      <c r="A90" s="20"/>
      <c r="B90" s="6"/>
      <c r="C90" s="6"/>
      <c r="E90" s="1" t="s">
        <v>3</v>
      </c>
      <c r="H90" s="6" t="s">
        <v>19</v>
      </c>
      <c r="I90" s="2" t="s">
        <v>39</v>
      </c>
      <c r="J90" s="6" t="s">
        <v>40</v>
      </c>
      <c r="K90" s="6"/>
      <c r="M90" s="2"/>
      <c r="O90" s="6">
        <v>3</v>
      </c>
      <c r="P90" s="11" t="s">
        <v>161</v>
      </c>
      <c r="Q90" s="2" t="s">
        <v>162</v>
      </c>
      <c r="R90" s="2" t="s">
        <v>163</v>
      </c>
      <c r="T90" s="6">
        <v>3</v>
      </c>
      <c r="U90" s="11" t="s">
        <v>175</v>
      </c>
      <c r="V90" s="2" t="s">
        <v>176</v>
      </c>
      <c r="X90" s="1" t="s">
        <v>158</v>
      </c>
      <c r="Y90" t="s">
        <v>186</v>
      </c>
      <c r="Z90" t="s">
        <v>186</v>
      </c>
      <c r="AA90" t="s">
        <v>187</v>
      </c>
      <c r="AB90" t="s">
        <v>188</v>
      </c>
      <c r="AC90" t="s">
        <v>189</v>
      </c>
      <c r="AE90" s="18"/>
      <c r="AF90" s="61"/>
      <c r="AG90" s="6"/>
      <c r="AK90" s="55"/>
      <c r="AL90" s="55"/>
      <c r="AM90" s="18" t="s">
        <v>209</v>
      </c>
      <c r="AN90" s="61" t="s">
        <v>217</v>
      </c>
      <c r="AO90" s="6" t="s">
        <v>318</v>
      </c>
      <c r="AP90" s="55"/>
      <c r="AQ90" s="55"/>
    </row>
    <row r="91" spans="1:43" ht="90">
      <c r="A91" s="20"/>
      <c r="B91" s="6"/>
      <c r="C91" s="6"/>
      <c r="E91" s="1" t="s">
        <v>4</v>
      </c>
      <c r="H91" s="6" t="s">
        <v>21</v>
      </c>
      <c r="I91" s="2" t="s">
        <v>41</v>
      </c>
      <c r="J91" s="6" t="s">
        <v>42</v>
      </c>
      <c r="K91" s="6"/>
      <c r="O91" s="6">
        <v>4</v>
      </c>
      <c r="P91" s="11" t="s">
        <v>164</v>
      </c>
      <c r="Q91" s="2" t="s">
        <v>165</v>
      </c>
      <c r="R91" s="2" t="s">
        <v>166</v>
      </c>
      <c r="T91" s="6">
        <v>4</v>
      </c>
      <c r="U91" s="11" t="s">
        <v>177</v>
      </c>
      <c r="V91" s="2" t="s">
        <v>178</v>
      </c>
      <c r="X91" s="1" t="s">
        <v>161</v>
      </c>
      <c r="Y91" t="s">
        <v>186</v>
      </c>
      <c r="Z91" t="s">
        <v>187</v>
      </c>
      <c r="AA91" t="s">
        <v>188</v>
      </c>
      <c r="AB91" t="s">
        <v>189</v>
      </c>
      <c r="AC91" t="s">
        <v>189</v>
      </c>
      <c r="AE91" s="18"/>
      <c r="AF91" s="61"/>
      <c r="AG91" s="6"/>
      <c r="AK91" s="55"/>
      <c r="AL91" s="55"/>
      <c r="AM91" s="60" t="s">
        <v>210</v>
      </c>
      <c r="AN91" s="59" t="s">
        <v>219</v>
      </c>
      <c r="AO91" s="62" t="s">
        <v>319</v>
      </c>
      <c r="AP91" s="55"/>
      <c r="AQ91" s="55"/>
    </row>
    <row r="92" spans="1:43" ht="90">
      <c r="A92" s="20"/>
      <c r="B92" s="6"/>
      <c r="C92" s="6"/>
      <c r="E92" s="1" t="s">
        <v>5</v>
      </c>
      <c r="H92" s="6" t="s">
        <v>43</v>
      </c>
      <c r="I92" s="2" t="s">
        <v>44</v>
      </c>
      <c r="J92" s="6" t="s">
        <v>45</v>
      </c>
      <c r="K92" s="6"/>
      <c r="O92" s="6">
        <v>5</v>
      </c>
      <c r="P92" s="11" t="s">
        <v>167</v>
      </c>
      <c r="Q92" s="2" t="s">
        <v>168</v>
      </c>
      <c r="R92" s="2" t="s">
        <v>169</v>
      </c>
      <c r="T92" s="6">
        <v>5</v>
      </c>
      <c r="U92" s="11" t="s">
        <v>179</v>
      </c>
      <c r="V92" s="2" t="s">
        <v>180</v>
      </c>
      <c r="X92" s="1" t="s">
        <v>164</v>
      </c>
      <c r="Y92" t="s">
        <v>187</v>
      </c>
      <c r="Z92" t="s">
        <v>188</v>
      </c>
      <c r="AA92" t="s">
        <v>188</v>
      </c>
      <c r="AB92" t="s">
        <v>189</v>
      </c>
      <c r="AC92" t="s">
        <v>189</v>
      </c>
      <c r="AE92" s="18"/>
      <c r="AF92" s="61"/>
      <c r="AG92" s="18"/>
      <c r="AK92" s="55"/>
      <c r="AL92" s="55"/>
      <c r="AM92" s="18" t="s">
        <v>211</v>
      </c>
      <c r="AN92" s="61" t="s">
        <v>221</v>
      </c>
      <c r="AO92" s="6" t="s">
        <v>320</v>
      </c>
      <c r="AP92" s="55"/>
      <c r="AQ92" s="55"/>
    </row>
    <row r="93" spans="1:43" ht="45">
      <c r="A93" s="20"/>
      <c r="B93" s="6"/>
      <c r="C93" s="6"/>
      <c r="E93" s="1" t="s">
        <v>6</v>
      </c>
      <c r="H93" s="6" t="s">
        <v>22</v>
      </c>
      <c r="I93" s="2" t="s">
        <v>46</v>
      </c>
      <c r="J93" s="6" t="s">
        <v>47</v>
      </c>
      <c r="K93" s="6"/>
      <c r="X93" s="1" t="s">
        <v>167</v>
      </c>
      <c r="Y93" t="s">
        <v>188</v>
      </c>
      <c r="Z93" t="s">
        <v>188</v>
      </c>
      <c r="AA93" t="s">
        <v>189</v>
      </c>
      <c r="AB93" t="s">
        <v>189</v>
      </c>
      <c r="AC93" t="s">
        <v>189</v>
      </c>
      <c r="AE93" s="18"/>
      <c r="AF93" s="61"/>
      <c r="AG93" s="6"/>
      <c r="AK93" s="55"/>
      <c r="AL93" s="55"/>
      <c r="AM93" s="60" t="s">
        <v>212</v>
      </c>
      <c r="AN93" s="59" t="s">
        <v>222</v>
      </c>
      <c r="AO93" s="62" t="s">
        <v>223</v>
      </c>
      <c r="AP93" s="55"/>
      <c r="AQ93" s="55"/>
    </row>
    <row r="94" spans="1:43" ht="30">
      <c r="A94" s="20"/>
      <c r="B94" s="6"/>
      <c r="C94" s="6"/>
      <c r="E94" s="1" t="s">
        <v>7</v>
      </c>
      <c r="H94" s="6" t="s">
        <v>23</v>
      </c>
      <c r="I94" s="2" t="s">
        <v>48</v>
      </c>
      <c r="J94" s="6" t="s">
        <v>49</v>
      </c>
      <c r="K94" s="6"/>
      <c r="AE94" s="18"/>
      <c r="AF94" s="61"/>
      <c r="AG94" s="6"/>
      <c r="AK94" s="55"/>
      <c r="AL94" s="55"/>
      <c r="AM94" s="18" t="s">
        <v>213</v>
      </c>
      <c r="AN94" s="61" t="s">
        <v>224</v>
      </c>
      <c r="AO94" s="6" t="s">
        <v>225</v>
      </c>
      <c r="AP94" s="55"/>
      <c r="AQ94" s="55"/>
    </row>
    <row r="95" spans="1:43" ht="120">
      <c r="A95" s="20"/>
      <c r="B95" s="6"/>
      <c r="C95" s="6"/>
      <c r="E95" s="1" t="s">
        <v>8</v>
      </c>
      <c r="H95" s="6" t="s">
        <v>24</v>
      </c>
      <c r="I95" s="2" t="s">
        <v>34</v>
      </c>
      <c r="J95" s="6" t="s">
        <v>35</v>
      </c>
      <c r="K95" s="6"/>
      <c r="X95" t="s">
        <v>186</v>
      </c>
      <c r="Y95" s="1" t="s">
        <v>191</v>
      </c>
      <c r="AE95" s="6"/>
      <c r="AF95" s="61"/>
      <c r="AG95" s="18"/>
      <c r="AK95" s="55"/>
      <c r="AL95" s="55"/>
      <c r="AM95" s="62" t="s">
        <v>214</v>
      </c>
      <c r="AN95" s="59" t="s">
        <v>227</v>
      </c>
      <c r="AO95" s="60"/>
      <c r="AP95" s="55"/>
      <c r="AQ95" s="55"/>
    </row>
    <row r="96" spans="1:43">
      <c r="A96" s="20"/>
      <c r="B96" s="6"/>
      <c r="C96" s="6"/>
      <c r="E96" s="1" t="s">
        <v>9</v>
      </c>
      <c r="H96" s="6" t="s">
        <v>486</v>
      </c>
      <c r="I96" s="2" t="s">
        <v>50</v>
      </c>
      <c r="J96" s="6" t="s">
        <v>51</v>
      </c>
      <c r="K96" s="6"/>
      <c r="X96" t="s">
        <v>187</v>
      </c>
      <c r="Y96" s="1" t="s">
        <v>192</v>
      </c>
      <c r="AK96" s="55"/>
      <c r="AL96" s="55"/>
      <c r="AM96" s="55"/>
      <c r="AN96" s="55"/>
      <c r="AO96" s="55"/>
      <c r="AP96" s="55"/>
      <c r="AQ96" s="55"/>
    </row>
    <row r="97" spans="1:43" ht="30">
      <c r="B97" s="6"/>
      <c r="C97" s="6"/>
      <c r="E97" s="1" t="s">
        <v>10</v>
      </c>
      <c r="H97" s="6" t="s">
        <v>26</v>
      </c>
      <c r="I97" s="2" t="s">
        <v>52</v>
      </c>
      <c r="J97" s="6" t="s">
        <v>53</v>
      </c>
      <c r="K97" s="6"/>
      <c r="X97" t="s">
        <v>188</v>
      </c>
      <c r="Y97" s="1" t="s">
        <v>193</v>
      </c>
      <c r="AK97" s="55"/>
      <c r="AL97" s="55"/>
      <c r="AM97" s="55"/>
      <c r="AN97" s="55"/>
      <c r="AO97" s="55"/>
      <c r="AP97" s="55"/>
      <c r="AQ97" s="55"/>
    </row>
    <row r="98" spans="1:43" ht="30">
      <c r="A98" s="20"/>
      <c r="B98" s="6"/>
      <c r="C98" s="6"/>
      <c r="E98" s="1" t="s">
        <v>11</v>
      </c>
      <c r="H98" s="6" t="s">
        <v>27</v>
      </c>
      <c r="I98" s="2" t="s">
        <v>52</v>
      </c>
      <c r="J98" s="6" t="s">
        <v>53</v>
      </c>
      <c r="K98" s="6"/>
      <c r="X98" t="s">
        <v>189</v>
      </c>
      <c r="Y98" s="1" t="s">
        <v>194</v>
      </c>
    </row>
    <row r="99" spans="1:43" ht="45">
      <c r="B99" s="6"/>
      <c r="C99" s="6"/>
      <c r="E99" s="1" t="s">
        <v>12</v>
      </c>
      <c r="H99" s="6" t="s">
        <v>28</v>
      </c>
      <c r="I99" s="2" t="s">
        <v>46</v>
      </c>
      <c r="J99" s="6" t="s">
        <v>47</v>
      </c>
      <c r="K99" s="6"/>
    </row>
    <row r="100" spans="1:43" ht="30">
      <c r="A100" s="20"/>
      <c r="B100" s="6"/>
      <c r="C100" s="6"/>
      <c r="E100" s="1" t="s">
        <v>13</v>
      </c>
      <c r="H100" s="6" t="s">
        <v>246</v>
      </c>
      <c r="I100" s="2" t="s">
        <v>52</v>
      </c>
      <c r="J100" s="6" t="s">
        <v>53</v>
      </c>
      <c r="K100" s="6"/>
    </row>
    <row r="101" spans="1:43" ht="30">
      <c r="B101" s="6"/>
      <c r="C101" s="6"/>
      <c r="E101" s="1" t="s">
        <v>14</v>
      </c>
      <c r="H101" s="6" t="s">
        <v>30</v>
      </c>
      <c r="I101" s="2" t="s">
        <v>52</v>
      </c>
      <c r="J101" s="6" t="s">
        <v>53</v>
      </c>
      <c r="K101" s="6"/>
    </row>
    <row r="102" spans="1:43" ht="30">
      <c r="B102" s="6"/>
      <c r="C102" s="6"/>
      <c r="H102" s="6" t="s">
        <v>31</v>
      </c>
      <c r="I102" s="2" t="s">
        <v>52</v>
      </c>
      <c r="J102" s="6" t="s">
        <v>53</v>
      </c>
      <c r="K102" s="6"/>
    </row>
    <row r="103" spans="1:43" ht="30">
      <c r="A103" s="20"/>
      <c r="B103" s="6"/>
      <c r="C103" s="6"/>
      <c r="H103" s="6" t="s">
        <v>32</v>
      </c>
      <c r="I103" s="2" t="s">
        <v>54</v>
      </c>
      <c r="J103" s="6" t="s">
        <v>55</v>
      </c>
      <c r="K103" s="6"/>
    </row>
    <row r="104" spans="1:43" ht="30">
      <c r="A104" s="20"/>
      <c r="B104" s="6"/>
      <c r="C104" s="6"/>
      <c r="H104" s="6" t="s">
        <v>33</v>
      </c>
      <c r="I104" s="2" t="s">
        <v>243</v>
      </c>
      <c r="J104" s="6" t="s">
        <v>57</v>
      </c>
      <c r="K104" s="6"/>
    </row>
    <row r="105" spans="1:43">
      <c r="H105" s="6" t="s">
        <v>251</v>
      </c>
      <c r="I105" s="2" t="s">
        <v>240</v>
      </c>
      <c r="J105" s="6" t="s">
        <v>239</v>
      </c>
      <c r="K105" s="6"/>
    </row>
    <row r="106" spans="1:43" ht="30">
      <c r="H106" s="6"/>
      <c r="I106" s="2" t="s">
        <v>590</v>
      </c>
      <c r="J106" s="6" t="s">
        <v>589</v>
      </c>
      <c r="K106" s="6"/>
    </row>
    <row r="107" spans="1:43" ht="30">
      <c r="H107" s="6" t="s">
        <v>485</v>
      </c>
      <c r="I107" s="2" t="s">
        <v>242</v>
      </c>
      <c r="J107" s="6" t="s">
        <v>241</v>
      </c>
      <c r="K107" s="6"/>
    </row>
    <row r="108" spans="1:43">
      <c r="H108" s="1"/>
      <c r="I108" s="1"/>
    </row>
    <row r="109" spans="1:43">
      <c r="H109" s="8"/>
      <c r="I109" s="2"/>
      <c r="K109" s="11"/>
      <c r="M109" s="6"/>
      <c r="O109" s="27"/>
      <c r="P109" s="2"/>
    </row>
    <row r="110" spans="1:43">
      <c r="H110" s="9"/>
      <c r="I110" s="2"/>
      <c r="K110" s="11"/>
      <c r="M110" s="6"/>
      <c r="O110" s="26"/>
      <c r="P110" s="2"/>
    </row>
    <row r="111" spans="1:43">
      <c r="H111" s="10"/>
      <c r="I111" s="2"/>
      <c r="K111" s="11"/>
      <c r="M111" s="6"/>
      <c r="O111" s="28"/>
      <c r="P111" s="2"/>
    </row>
    <row r="112" spans="1:43">
      <c r="O112" s="29"/>
      <c r="P112" s="2"/>
    </row>
    <row r="113" spans="5:15" ht="15.75">
      <c r="H113" s="5" t="s">
        <v>81</v>
      </c>
      <c r="I113" s="5" t="s">
        <v>0</v>
      </c>
      <c r="J113" s="5" t="s">
        <v>257</v>
      </c>
      <c r="M113" s="5" t="s">
        <v>147</v>
      </c>
    </row>
    <row r="114" spans="5:15" ht="100.5">
      <c r="H114" s="7" t="s">
        <v>252</v>
      </c>
      <c r="I114" s="7" t="s">
        <v>256</v>
      </c>
      <c r="J114" s="7"/>
      <c r="M114" s="1" t="s">
        <v>148</v>
      </c>
    </row>
    <row r="115" spans="5:15">
      <c r="H115" s="7" t="s">
        <v>253</v>
      </c>
      <c r="I115" s="7"/>
      <c r="J115" s="7"/>
      <c r="M115" s="1" t="s">
        <v>149</v>
      </c>
    </row>
    <row r="116" spans="5:15">
      <c r="H116" s="7" t="s">
        <v>254</v>
      </c>
      <c r="I116" s="7"/>
      <c r="J116" s="7"/>
      <c r="M116" s="1" t="s">
        <v>150</v>
      </c>
    </row>
    <row r="117" spans="5:15">
      <c r="H117" s="7" t="s">
        <v>255</v>
      </c>
      <c r="I117" s="7"/>
      <c r="J117" s="7"/>
      <c r="M117" s="1" t="s">
        <v>151</v>
      </c>
    </row>
    <row r="118" spans="5:15">
      <c r="H118" s="7" t="s">
        <v>87</v>
      </c>
      <c r="I118" s="7"/>
      <c r="J118" s="7"/>
    </row>
    <row r="122" spans="5:15" ht="15.75">
      <c r="E122" s="1"/>
      <c r="G122" s="5" t="s">
        <v>304</v>
      </c>
      <c r="H122" s="5" t="s">
        <v>305</v>
      </c>
      <c r="I122" s="5" t="s">
        <v>316</v>
      </c>
      <c r="J122" s="5" t="s">
        <v>306</v>
      </c>
      <c r="K122" s="5" t="s">
        <v>307</v>
      </c>
      <c r="L122" s="5" t="s">
        <v>284</v>
      </c>
      <c r="M122" s="5" t="s">
        <v>206</v>
      </c>
      <c r="N122" s="5" t="s">
        <v>213</v>
      </c>
      <c r="O122" s="5" t="s">
        <v>215</v>
      </c>
    </row>
    <row r="123" spans="5:15" ht="43.5">
      <c r="E123" s="12"/>
      <c r="G123" s="7" t="s">
        <v>109</v>
      </c>
      <c r="H123" s="7" t="s">
        <v>266</v>
      </c>
      <c r="I123" s="7" t="s">
        <v>274</v>
      </c>
      <c r="J123" s="7" t="s">
        <v>269</v>
      </c>
      <c r="K123" s="7" t="s">
        <v>110</v>
      </c>
      <c r="L123" s="7" t="s">
        <v>285</v>
      </c>
      <c r="M123" s="7" t="s">
        <v>290</v>
      </c>
      <c r="N123" s="7" t="s">
        <v>299</v>
      </c>
      <c r="O123" s="7"/>
    </row>
    <row r="124" spans="5:15" ht="100.5">
      <c r="E124" s="7"/>
      <c r="G124" s="7" t="s">
        <v>110</v>
      </c>
      <c r="H124" s="7" t="s">
        <v>267</v>
      </c>
      <c r="I124" s="7" t="s">
        <v>308</v>
      </c>
      <c r="J124" s="7" t="s">
        <v>270</v>
      </c>
      <c r="K124" s="7" t="s">
        <v>278</v>
      </c>
      <c r="L124" s="7" t="s">
        <v>286</v>
      </c>
      <c r="M124" s="7" t="s">
        <v>291</v>
      </c>
      <c r="N124" s="7" t="s">
        <v>300</v>
      </c>
      <c r="O124" s="7"/>
    </row>
    <row r="125" spans="5:15" ht="72">
      <c r="E125" s="12"/>
      <c r="G125" s="7" t="s">
        <v>111</v>
      </c>
      <c r="H125" s="7" t="s">
        <v>268</v>
      </c>
      <c r="I125" s="7" t="s">
        <v>309</v>
      </c>
      <c r="J125" s="7" t="s">
        <v>118</v>
      </c>
      <c r="K125" s="7" t="s">
        <v>111</v>
      </c>
      <c r="L125" s="7" t="s">
        <v>287</v>
      </c>
      <c r="M125" s="7" t="s">
        <v>280</v>
      </c>
      <c r="N125" s="7" t="s">
        <v>301</v>
      </c>
      <c r="O125" s="7"/>
    </row>
    <row r="126" spans="5:15" ht="114.75">
      <c r="E126" s="7"/>
      <c r="G126" s="7" t="s">
        <v>112</v>
      </c>
      <c r="H126" s="7" t="s">
        <v>269</v>
      </c>
      <c r="I126" s="7" t="s">
        <v>275</v>
      </c>
      <c r="J126" s="7" t="s">
        <v>119</v>
      </c>
      <c r="K126" s="7" t="s">
        <v>279</v>
      </c>
      <c r="L126" s="7" t="s">
        <v>288</v>
      </c>
      <c r="M126" s="7" t="s">
        <v>292</v>
      </c>
      <c r="N126" s="7" t="s">
        <v>302</v>
      </c>
      <c r="O126" s="7"/>
    </row>
    <row r="127" spans="5:15" ht="43.5">
      <c r="E127" s="12"/>
      <c r="G127" s="7" t="s">
        <v>113</v>
      </c>
      <c r="H127" s="7" t="s">
        <v>270</v>
      </c>
      <c r="I127" s="7" t="s">
        <v>113</v>
      </c>
      <c r="J127" s="7" t="s">
        <v>271</v>
      </c>
      <c r="K127" s="7" t="s">
        <v>310</v>
      </c>
      <c r="L127" s="7" t="s">
        <v>311</v>
      </c>
      <c r="M127" s="7" t="s">
        <v>293</v>
      </c>
      <c r="N127" s="7" t="s">
        <v>303</v>
      </c>
      <c r="O127" s="7"/>
    </row>
    <row r="128" spans="5:15" ht="72">
      <c r="E128" s="7"/>
      <c r="G128" s="7" t="s">
        <v>114</v>
      </c>
      <c r="H128" s="7" t="s">
        <v>118</v>
      </c>
      <c r="I128" s="7" t="s">
        <v>114</v>
      </c>
      <c r="J128" s="7" t="s">
        <v>312</v>
      </c>
      <c r="K128" s="7" t="s">
        <v>121</v>
      </c>
      <c r="L128" s="7" t="s">
        <v>289</v>
      </c>
      <c r="M128" s="7" t="s">
        <v>294</v>
      </c>
      <c r="N128" s="7"/>
      <c r="O128" s="7"/>
    </row>
    <row r="129" spans="5:15" ht="29.25">
      <c r="E129" s="12"/>
      <c r="G129" s="7" t="s">
        <v>115</v>
      </c>
      <c r="H129" s="7" t="s">
        <v>119</v>
      </c>
      <c r="I129" s="7"/>
      <c r="J129" s="7" t="s">
        <v>276</v>
      </c>
      <c r="K129" s="7" t="s">
        <v>280</v>
      </c>
      <c r="L129" s="7"/>
      <c r="M129" s="7" t="s">
        <v>295</v>
      </c>
      <c r="N129" s="7"/>
      <c r="O129" s="7"/>
    </row>
    <row r="130" spans="5:15" ht="86.25">
      <c r="E130" s="7"/>
      <c r="G130" s="7" t="s">
        <v>116</v>
      </c>
      <c r="H130" s="7" t="s">
        <v>271</v>
      </c>
      <c r="I130" s="7"/>
      <c r="J130" s="7" t="s">
        <v>277</v>
      </c>
      <c r="K130" s="7" t="s">
        <v>281</v>
      </c>
      <c r="L130" s="7"/>
      <c r="M130" s="7" t="s">
        <v>296</v>
      </c>
      <c r="N130" s="7"/>
      <c r="O130" s="7"/>
    </row>
    <row r="131" spans="5:15" ht="43.5">
      <c r="E131" s="12"/>
      <c r="G131" s="7" t="s">
        <v>117</v>
      </c>
      <c r="H131" s="7" t="s">
        <v>272</v>
      </c>
      <c r="I131" s="7"/>
      <c r="J131" s="7"/>
      <c r="K131" s="7" t="s">
        <v>123</v>
      </c>
      <c r="L131" s="7"/>
      <c r="M131" s="7" t="s">
        <v>297</v>
      </c>
      <c r="N131" s="7"/>
      <c r="O131" s="7"/>
    </row>
    <row r="132" spans="5:15" ht="43.5">
      <c r="E132" s="7"/>
      <c r="G132" s="7" t="s">
        <v>118</v>
      </c>
      <c r="H132" s="7" t="s">
        <v>273</v>
      </c>
      <c r="I132" s="7"/>
      <c r="J132" s="7"/>
      <c r="K132" s="7" t="s">
        <v>282</v>
      </c>
      <c r="L132" s="7"/>
      <c r="M132" s="7" t="s">
        <v>298</v>
      </c>
      <c r="N132" s="7"/>
      <c r="O132" s="7"/>
    </row>
    <row r="133" spans="5:15" ht="43.5">
      <c r="E133" s="12"/>
      <c r="G133" s="7" t="s">
        <v>119</v>
      </c>
      <c r="H133" s="7"/>
      <c r="I133" s="7"/>
      <c r="J133" s="7"/>
      <c r="K133" s="7" t="s">
        <v>313</v>
      </c>
      <c r="L133" s="7"/>
      <c r="M133" s="7"/>
      <c r="N133" s="7"/>
      <c r="O133" s="7"/>
    </row>
    <row r="134" spans="5:15" ht="86.25">
      <c r="E134" s="7"/>
      <c r="G134" s="7" t="s">
        <v>120</v>
      </c>
      <c r="H134" s="7"/>
      <c r="I134" s="7"/>
      <c r="J134" s="7"/>
      <c r="K134" s="7" t="s">
        <v>283</v>
      </c>
      <c r="L134" s="7"/>
      <c r="M134" s="7"/>
      <c r="N134" s="7"/>
      <c r="O134" s="7"/>
    </row>
    <row r="135" spans="5:15" ht="57.75">
      <c r="G135" s="7" t="s">
        <v>121</v>
      </c>
      <c r="H135" s="7"/>
      <c r="I135" s="7"/>
      <c r="J135" s="7"/>
      <c r="K135" s="7" t="s">
        <v>314</v>
      </c>
      <c r="L135" s="7"/>
      <c r="M135" s="7"/>
      <c r="N135" s="7"/>
      <c r="O135" s="7"/>
    </row>
    <row r="136" spans="5:15" ht="29.25">
      <c r="G136" s="7" t="s">
        <v>122</v>
      </c>
      <c r="H136" s="7"/>
      <c r="I136" s="7"/>
      <c r="J136" s="7"/>
      <c r="K136" s="7" t="s">
        <v>315</v>
      </c>
      <c r="L136" s="7"/>
      <c r="M136" s="7"/>
      <c r="N136" s="7"/>
      <c r="O136" s="7"/>
    </row>
    <row r="137" spans="5:15" ht="43.5">
      <c r="G137" s="7" t="s">
        <v>123</v>
      </c>
      <c r="H137" s="7"/>
      <c r="I137" s="7"/>
      <c r="J137" s="7"/>
      <c r="K137" s="7" t="s">
        <v>137</v>
      </c>
      <c r="L137" s="7"/>
      <c r="M137" s="7"/>
      <c r="N137" s="7"/>
      <c r="O137" s="7"/>
    </row>
    <row r="138" spans="5:15" ht="57.75">
      <c r="G138" s="7" t="s">
        <v>124</v>
      </c>
      <c r="H138" s="7"/>
      <c r="I138" s="7"/>
      <c r="J138" s="7"/>
      <c r="K138" s="7"/>
      <c r="L138" s="7"/>
      <c r="M138" s="7"/>
      <c r="N138" s="7"/>
      <c r="O138" s="7"/>
    </row>
    <row r="139" spans="5:15" ht="43.5">
      <c r="G139" s="7" t="s">
        <v>125</v>
      </c>
      <c r="H139" s="7"/>
      <c r="I139" s="7"/>
      <c r="J139" s="7"/>
      <c r="K139" s="7"/>
      <c r="L139" s="7"/>
      <c r="M139" s="7"/>
      <c r="N139" s="7"/>
      <c r="O139" s="7"/>
    </row>
    <row r="140" spans="5:15" ht="72">
      <c r="G140" s="7" t="s">
        <v>126</v>
      </c>
      <c r="H140" s="7"/>
      <c r="I140" s="7"/>
      <c r="J140" s="7"/>
      <c r="K140" s="7"/>
      <c r="L140" s="7"/>
      <c r="M140" s="7"/>
      <c r="N140" s="7"/>
      <c r="O140" s="7"/>
    </row>
    <row r="141" spans="5:15" ht="114.75">
      <c r="G141" s="7" t="s">
        <v>127</v>
      </c>
      <c r="H141" s="7"/>
      <c r="I141" s="7"/>
      <c r="J141" s="7"/>
      <c r="K141" s="7"/>
      <c r="L141" s="7"/>
      <c r="M141" s="7"/>
      <c r="N141" s="7"/>
      <c r="O141" s="7"/>
    </row>
    <row r="142" spans="5:15" ht="57.75">
      <c r="G142" s="7" t="s">
        <v>128</v>
      </c>
      <c r="H142" s="7"/>
      <c r="I142" s="7"/>
      <c r="J142" s="7"/>
      <c r="K142" s="7"/>
      <c r="L142" s="7"/>
      <c r="M142" s="7"/>
      <c r="N142" s="7"/>
      <c r="O142" s="7"/>
    </row>
    <row r="143" spans="5:15" ht="57.75">
      <c r="G143" s="7" t="s">
        <v>129</v>
      </c>
      <c r="H143" s="7"/>
      <c r="I143" s="7"/>
      <c r="J143" s="7"/>
      <c r="K143" s="7"/>
      <c r="L143" s="7"/>
      <c r="M143" s="7"/>
      <c r="N143" s="7"/>
      <c r="O143" s="7"/>
    </row>
    <row r="144" spans="5:15" ht="86.25">
      <c r="G144" s="7" t="s">
        <v>130</v>
      </c>
      <c r="H144" s="7"/>
      <c r="I144" s="7"/>
      <c r="J144" s="7"/>
      <c r="K144" s="7"/>
      <c r="L144" s="7"/>
      <c r="M144" s="7"/>
      <c r="N144" s="7"/>
      <c r="O144" s="7"/>
    </row>
    <row r="145" spans="7:15" ht="86.25">
      <c r="G145" s="7" t="s">
        <v>131</v>
      </c>
      <c r="H145" s="7"/>
      <c r="I145" s="7"/>
      <c r="J145" s="7"/>
      <c r="K145" s="7"/>
      <c r="L145" s="7"/>
      <c r="M145" s="7"/>
      <c r="N145" s="7"/>
      <c r="O145" s="7"/>
    </row>
    <row r="146" spans="7:15" ht="100.5">
      <c r="G146" s="7" t="s">
        <v>132</v>
      </c>
      <c r="H146" s="7"/>
      <c r="I146" s="7"/>
      <c r="J146" s="7"/>
      <c r="K146" s="7"/>
      <c r="L146" s="7"/>
      <c r="M146" s="7"/>
      <c r="N146" s="7"/>
      <c r="O146" s="7"/>
    </row>
    <row r="147" spans="7:15" ht="100.5">
      <c r="G147" s="7" t="s">
        <v>133</v>
      </c>
      <c r="H147" s="7"/>
      <c r="I147" s="7"/>
      <c r="J147" s="7"/>
      <c r="K147" s="7"/>
      <c r="L147" s="7"/>
      <c r="M147" s="7"/>
      <c r="N147" s="7"/>
      <c r="O147" s="7"/>
    </row>
    <row r="148" spans="7:15" ht="72">
      <c r="G148" s="7" t="s">
        <v>134</v>
      </c>
      <c r="H148" s="7"/>
      <c r="I148" s="7"/>
      <c r="J148" s="7"/>
      <c r="K148" s="7"/>
      <c r="L148" s="7"/>
      <c r="M148" s="7"/>
      <c r="N148" s="7"/>
      <c r="O148" s="7"/>
    </row>
    <row r="149" spans="7:15" ht="86.25">
      <c r="G149" s="7" t="s">
        <v>135</v>
      </c>
      <c r="H149" s="7"/>
      <c r="I149" s="7"/>
      <c r="J149" s="7"/>
      <c r="K149" s="7"/>
      <c r="L149" s="7"/>
      <c r="M149" s="7"/>
      <c r="N149" s="7"/>
      <c r="O149" s="7"/>
    </row>
    <row r="150" spans="7:15" ht="114.75">
      <c r="G150" s="7" t="s">
        <v>136</v>
      </c>
      <c r="H150" s="7"/>
      <c r="I150" s="7"/>
      <c r="J150" s="7"/>
      <c r="K150" s="7"/>
      <c r="L150" s="7"/>
      <c r="M150" s="7"/>
      <c r="N150" s="7"/>
      <c r="O150" s="7"/>
    </row>
    <row r="151" spans="7:15" ht="57.75">
      <c r="G151" s="7" t="s">
        <v>137</v>
      </c>
      <c r="H151" s="7"/>
      <c r="I151" s="7"/>
      <c r="J151" s="7"/>
      <c r="K151" s="7"/>
      <c r="L151" s="7"/>
      <c r="M151" s="7"/>
      <c r="N151" s="7"/>
      <c r="O151" s="7"/>
    </row>
    <row r="152" spans="7:15" ht="57.75">
      <c r="G152" s="7" t="s">
        <v>138</v>
      </c>
      <c r="H152" s="7"/>
      <c r="I152" s="7"/>
      <c r="J152" s="7"/>
      <c r="K152" s="7"/>
      <c r="L152" s="7"/>
      <c r="M152" s="7"/>
      <c r="N152" s="7"/>
      <c r="O152" s="7"/>
    </row>
    <row r="153" spans="7:15">
      <c r="G153" s="7"/>
      <c r="H153" s="7"/>
      <c r="I153" s="7"/>
      <c r="J153" s="7"/>
      <c r="K153" s="7"/>
      <c r="L153" s="7"/>
      <c r="M153" s="7"/>
      <c r="N153" s="7"/>
      <c r="O153" s="7"/>
    </row>
    <row r="154" spans="7:15">
      <c r="G154" s="7"/>
      <c r="H154" s="7"/>
      <c r="I154" s="7"/>
      <c r="J154" s="7"/>
      <c r="K154" s="7"/>
      <c r="L154" s="7"/>
      <c r="M154" s="7"/>
      <c r="N154" s="7"/>
      <c r="O154" s="7"/>
    </row>
    <row r="155" spans="7:15">
      <c r="G155" s="7"/>
      <c r="H155" s="7"/>
      <c r="I155" s="7"/>
      <c r="J155" s="7"/>
      <c r="K155" s="7"/>
      <c r="L155" s="7"/>
      <c r="M155" s="7"/>
      <c r="N155" s="7"/>
      <c r="O155" s="7"/>
    </row>
    <row r="156" spans="7:15">
      <c r="G156" s="7"/>
      <c r="H156" s="7"/>
      <c r="I156" s="7"/>
      <c r="J156" s="7"/>
      <c r="K156" s="7"/>
      <c r="L156" s="7" t="s">
        <v>477</v>
      </c>
      <c r="M156" s="7"/>
      <c r="N156" s="7"/>
      <c r="O156" s="7"/>
    </row>
    <row r="157" spans="7:15">
      <c r="G157" s="161" t="s">
        <v>470</v>
      </c>
      <c r="H157" s="161" t="s">
        <v>471</v>
      </c>
      <c r="I157" s="161" t="s">
        <v>472</v>
      </c>
      <c r="J157" s="161" t="s">
        <v>473</v>
      </c>
      <c r="K157" s="161" t="s">
        <v>474</v>
      </c>
      <c r="L157" s="161" t="s">
        <v>476</v>
      </c>
      <c r="M157" s="161" t="s">
        <v>475</v>
      </c>
      <c r="N157" s="161" t="s">
        <v>478</v>
      </c>
      <c r="O157" s="7"/>
    </row>
    <row r="158" spans="7:15" ht="57.75">
      <c r="G158" s="7" t="s">
        <v>341</v>
      </c>
      <c r="H158" s="7" t="s">
        <v>345</v>
      </c>
      <c r="I158" s="7" t="s">
        <v>98</v>
      </c>
      <c r="J158" s="7" t="s">
        <v>358</v>
      </c>
      <c r="K158" s="7" t="s">
        <v>341</v>
      </c>
      <c r="L158" s="7" t="s">
        <v>358</v>
      </c>
      <c r="M158" s="7" t="s">
        <v>370</v>
      </c>
      <c r="N158" s="7" t="s">
        <v>372</v>
      </c>
      <c r="O158" s="7"/>
    </row>
    <row r="159" spans="7:15" ht="43.5">
      <c r="G159" s="7" t="s">
        <v>98</v>
      </c>
      <c r="H159" s="7" t="s">
        <v>98</v>
      </c>
      <c r="I159" s="7" t="s">
        <v>342</v>
      </c>
      <c r="J159" s="7" t="s">
        <v>99</v>
      </c>
      <c r="K159" s="7" t="s">
        <v>359</v>
      </c>
      <c r="L159" s="7" t="s">
        <v>364</v>
      </c>
      <c r="M159" s="7" t="s">
        <v>368</v>
      </c>
      <c r="N159" s="7" t="s">
        <v>99</v>
      </c>
      <c r="O159" s="7"/>
    </row>
    <row r="160" spans="7:15" ht="29.25">
      <c r="G160" s="7" t="s">
        <v>342</v>
      </c>
      <c r="H160" s="7" t="s">
        <v>342</v>
      </c>
      <c r="I160" s="7" t="s">
        <v>354</v>
      </c>
      <c r="J160" s="7" t="s">
        <v>359</v>
      </c>
      <c r="K160" s="7" t="s">
        <v>360</v>
      </c>
      <c r="L160" s="7" t="s">
        <v>368</v>
      </c>
      <c r="M160" s="7" t="s">
        <v>99</v>
      </c>
      <c r="N160" s="7" t="s">
        <v>346</v>
      </c>
      <c r="O160" s="7"/>
    </row>
    <row r="161" spans="7:15" ht="29.25">
      <c r="G161" s="7" t="s">
        <v>100</v>
      </c>
      <c r="H161" s="7" t="s">
        <v>346</v>
      </c>
      <c r="I161" s="7" t="s">
        <v>355</v>
      </c>
      <c r="J161" s="7" t="s">
        <v>360</v>
      </c>
      <c r="K161" s="7" t="s">
        <v>100</v>
      </c>
      <c r="L161" s="7" t="s">
        <v>99</v>
      </c>
      <c r="M161" s="7" t="s">
        <v>371</v>
      </c>
      <c r="N161" s="7" t="s">
        <v>100</v>
      </c>
      <c r="O161" s="7"/>
    </row>
    <row r="162" spans="7:15" ht="29.25">
      <c r="G162" s="7" t="s">
        <v>343</v>
      </c>
      <c r="H162" s="7" t="s">
        <v>100</v>
      </c>
      <c r="I162" s="7" t="s">
        <v>346</v>
      </c>
      <c r="J162" s="7" t="s">
        <v>107</v>
      </c>
      <c r="K162" s="7" t="s">
        <v>107</v>
      </c>
      <c r="L162" s="7" t="s">
        <v>355</v>
      </c>
      <c r="M162" s="7" t="s">
        <v>102</v>
      </c>
      <c r="N162" s="7" t="s">
        <v>107</v>
      </c>
      <c r="O162" s="7"/>
    </row>
    <row r="163" spans="7:15" ht="43.5">
      <c r="G163" s="7" t="s">
        <v>102</v>
      </c>
      <c r="H163" s="7" t="s">
        <v>107</v>
      </c>
      <c r="I163" s="7" t="s">
        <v>100</v>
      </c>
      <c r="J163" s="7" t="s">
        <v>361</v>
      </c>
      <c r="K163" s="7" t="s">
        <v>343</v>
      </c>
      <c r="L163" s="7" t="s">
        <v>100</v>
      </c>
      <c r="M163" s="7" t="s">
        <v>108</v>
      </c>
      <c r="N163" s="7" t="s">
        <v>361</v>
      </c>
      <c r="O163" s="7"/>
    </row>
    <row r="164" spans="7:15" ht="29.25">
      <c r="G164" s="7" t="s">
        <v>103</v>
      </c>
      <c r="H164" s="7" t="s">
        <v>347</v>
      </c>
      <c r="I164" s="7" t="s">
        <v>356</v>
      </c>
      <c r="J164" s="7" t="s">
        <v>350</v>
      </c>
      <c r="K164" s="7" t="s">
        <v>102</v>
      </c>
      <c r="L164" s="7" t="s">
        <v>107</v>
      </c>
      <c r="M164" s="7"/>
      <c r="N164" s="7" t="s">
        <v>104</v>
      </c>
      <c r="O164" s="7"/>
    </row>
    <row r="165" spans="7:15" ht="29.25">
      <c r="G165" s="7" t="s">
        <v>104</v>
      </c>
      <c r="H165" s="7" t="s">
        <v>348</v>
      </c>
      <c r="I165" s="7" t="s">
        <v>347</v>
      </c>
      <c r="J165" s="7" t="s">
        <v>357</v>
      </c>
      <c r="K165" s="7" t="s">
        <v>365</v>
      </c>
      <c r="L165" s="7" t="s">
        <v>361</v>
      </c>
      <c r="M165" s="7"/>
      <c r="N165" s="7" t="s">
        <v>366</v>
      </c>
      <c r="O165" s="7"/>
    </row>
    <row r="166" spans="7:15" ht="43.5">
      <c r="G166" s="7" t="s">
        <v>344</v>
      </c>
      <c r="H166" s="7" t="s">
        <v>349</v>
      </c>
      <c r="I166" s="7" t="s">
        <v>104</v>
      </c>
      <c r="J166" s="7" t="s">
        <v>362</v>
      </c>
      <c r="K166" s="7" t="s">
        <v>366</v>
      </c>
      <c r="L166" s="7" t="s">
        <v>347</v>
      </c>
      <c r="M166" s="7"/>
      <c r="N166" s="7" t="s">
        <v>357</v>
      </c>
      <c r="O166" s="7"/>
    </row>
    <row r="167" spans="7:15" ht="43.5">
      <c r="G167" s="7" t="s">
        <v>106</v>
      </c>
      <c r="H167" s="7" t="s">
        <v>350</v>
      </c>
      <c r="I167" s="7" t="s">
        <v>357</v>
      </c>
      <c r="J167" s="7" t="s">
        <v>363</v>
      </c>
      <c r="K167" s="7" t="s">
        <v>367</v>
      </c>
      <c r="L167" s="7" t="s">
        <v>365</v>
      </c>
      <c r="M167" s="7"/>
      <c r="N167" s="7" t="s">
        <v>344</v>
      </c>
      <c r="O167" s="7"/>
    </row>
    <row r="168" spans="7:15" ht="29.25">
      <c r="G168" s="7" t="s">
        <v>107</v>
      </c>
      <c r="H168" s="7" t="s">
        <v>106</v>
      </c>
      <c r="I168" s="7" t="s">
        <v>344</v>
      </c>
      <c r="J168" s="7" t="s">
        <v>364</v>
      </c>
      <c r="K168" s="7" t="s">
        <v>362</v>
      </c>
      <c r="L168" s="7" t="s">
        <v>104</v>
      </c>
      <c r="M168" s="7"/>
      <c r="N168" s="7"/>
      <c r="O168" s="7"/>
    </row>
    <row r="169" spans="7:15" ht="43.5">
      <c r="G169" s="7" t="s">
        <v>108</v>
      </c>
      <c r="H169" s="7" t="s">
        <v>351</v>
      </c>
      <c r="I169" s="7" t="s">
        <v>352</v>
      </c>
      <c r="J169" s="7"/>
      <c r="K169" s="7"/>
      <c r="L169" s="7" t="s">
        <v>350</v>
      </c>
      <c r="M169" s="7"/>
      <c r="N169" s="7"/>
      <c r="O169" s="7"/>
    </row>
    <row r="170" spans="7:15" ht="29.25">
      <c r="G170" s="7"/>
      <c r="H170" s="7" t="s">
        <v>352</v>
      </c>
      <c r="I170" s="7"/>
      <c r="J170" s="7"/>
      <c r="K170" s="7"/>
      <c r="L170" s="7" t="s">
        <v>369</v>
      </c>
      <c r="M170" s="7"/>
      <c r="N170" s="7"/>
      <c r="O170" s="7"/>
    </row>
    <row r="171" spans="7:15">
      <c r="G171" s="7"/>
      <c r="H171" s="7"/>
      <c r="I171" s="7"/>
      <c r="J171" s="7"/>
      <c r="K171" s="7"/>
      <c r="L171" s="7" t="s">
        <v>344</v>
      </c>
      <c r="M171" s="7"/>
      <c r="N171" s="7"/>
      <c r="O171" s="7"/>
    </row>
    <row r="172" spans="7:15">
      <c r="G172" s="7"/>
      <c r="H172" s="7"/>
      <c r="I172" s="7"/>
      <c r="J172" s="7"/>
      <c r="K172" s="7"/>
      <c r="L172" s="7" t="s">
        <v>106</v>
      </c>
      <c r="M172" s="7"/>
      <c r="N172" s="7"/>
      <c r="O172" s="7"/>
    </row>
    <row r="173" spans="7:15">
      <c r="G173" s="7"/>
      <c r="H173" s="7"/>
      <c r="I173" s="7"/>
      <c r="J173" s="7"/>
      <c r="K173" s="7"/>
      <c r="L173" s="7" t="s">
        <v>352</v>
      </c>
      <c r="M173" s="7"/>
      <c r="N173" s="7"/>
      <c r="O173" s="7"/>
    </row>
    <row r="174" spans="7:15">
      <c r="G174" s="7"/>
      <c r="H174" s="7"/>
      <c r="I174" s="7"/>
      <c r="J174" s="7"/>
      <c r="K174" s="7"/>
      <c r="L174" s="7"/>
      <c r="M174" s="7"/>
      <c r="N174" s="7"/>
      <c r="O174" s="7"/>
    </row>
    <row r="175" spans="7:15">
      <c r="G175" s="7"/>
      <c r="H175" s="7"/>
      <c r="I175" s="7"/>
      <c r="J175" s="7"/>
      <c r="K175" s="7"/>
      <c r="L175" s="7"/>
      <c r="M175" s="7"/>
      <c r="N175" s="7"/>
      <c r="O175" s="7"/>
    </row>
    <row r="176" spans="7:15">
      <c r="G176" s="7"/>
      <c r="H176" s="7"/>
      <c r="I176" s="7"/>
      <c r="J176" s="7"/>
      <c r="K176" s="7"/>
      <c r="L176" s="7"/>
      <c r="M176" s="7"/>
      <c r="N176" s="7"/>
      <c r="O176" s="7"/>
    </row>
    <row r="177" spans="6:15">
      <c r="G177" s="7"/>
      <c r="H177" s="7"/>
      <c r="I177" s="7"/>
      <c r="J177" s="7"/>
      <c r="K177" s="7"/>
      <c r="L177" s="7"/>
      <c r="M177" s="7"/>
      <c r="N177" s="7"/>
      <c r="O177" s="7"/>
    </row>
    <row r="178" spans="6:15">
      <c r="G178" s="7"/>
      <c r="H178" s="7"/>
      <c r="I178" s="7"/>
      <c r="J178" s="7"/>
      <c r="K178" s="7"/>
      <c r="L178" s="7"/>
      <c r="M178" s="7"/>
      <c r="N178" s="7"/>
      <c r="O178" s="7"/>
    </row>
    <row r="179" spans="6:15">
      <c r="G179" s="7"/>
      <c r="H179" s="7"/>
      <c r="I179" s="7"/>
      <c r="J179" s="7"/>
      <c r="K179" s="7"/>
      <c r="L179" s="7"/>
      <c r="M179" s="7"/>
      <c r="N179" s="7"/>
      <c r="O179" s="7"/>
    </row>
    <row r="180" spans="6:15">
      <c r="G180" s="7"/>
      <c r="H180" s="7"/>
      <c r="I180" s="7"/>
      <c r="J180" s="7"/>
      <c r="K180" s="7"/>
      <c r="L180" s="7"/>
      <c r="M180" s="7"/>
      <c r="N180" s="7"/>
      <c r="O180" s="7"/>
    </row>
    <row r="181" spans="6:15">
      <c r="G181" s="7"/>
      <c r="H181" s="7"/>
      <c r="I181" s="7"/>
      <c r="J181" s="7"/>
      <c r="K181" s="7"/>
      <c r="L181" s="7"/>
      <c r="M181" s="7"/>
      <c r="N181" s="7"/>
      <c r="O181" s="7"/>
    </row>
    <row r="182" spans="6:15">
      <c r="G182" s="7"/>
      <c r="H182" s="7"/>
      <c r="I182" s="7"/>
      <c r="J182" s="7"/>
      <c r="K182" s="7"/>
      <c r="L182" s="7"/>
      <c r="M182" s="7"/>
      <c r="N182" s="7"/>
      <c r="O182" s="7"/>
    </row>
    <row r="183" spans="6:15">
      <c r="G183" s="7"/>
      <c r="H183" s="7"/>
      <c r="I183" s="7"/>
      <c r="J183" s="7"/>
      <c r="K183" s="7"/>
      <c r="L183" s="7"/>
      <c r="M183" s="7"/>
      <c r="N183" s="7"/>
      <c r="O183" s="7"/>
    </row>
    <row r="184" spans="6:15">
      <c r="G184" s="7"/>
      <c r="H184" s="7"/>
      <c r="I184" s="7"/>
      <c r="J184" s="7"/>
      <c r="K184" s="7"/>
      <c r="L184" s="7"/>
      <c r="M184" s="7"/>
      <c r="N184" s="7"/>
      <c r="O184" s="7"/>
    </row>
    <row r="185" spans="6:15" ht="399.75">
      <c r="F185" s="232" t="s">
        <v>353</v>
      </c>
      <c r="G185" s="7" t="s">
        <v>146</v>
      </c>
      <c r="H185" s="7"/>
      <c r="I185" s="7"/>
      <c r="J185" s="7"/>
      <c r="K185" s="7"/>
      <c r="L185" s="7"/>
      <c r="M185" s="7"/>
      <c r="N185" s="7"/>
      <c r="O185" s="7"/>
    </row>
    <row r="186" spans="6:15" ht="399.75">
      <c r="F186" s="232" t="s">
        <v>353</v>
      </c>
      <c r="G186" s="7" t="s">
        <v>146</v>
      </c>
      <c r="H186" s="7"/>
      <c r="I186" s="7"/>
      <c r="J186" s="7"/>
      <c r="K186" s="7"/>
      <c r="L186" s="7"/>
      <c r="M186" s="7"/>
      <c r="N186" s="7"/>
      <c r="O186" s="7"/>
    </row>
    <row r="187" spans="6:15">
      <c r="G187" s="7"/>
      <c r="H187" s="7"/>
      <c r="I187" s="7"/>
      <c r="J187" s="7"/>
      <c r="K187" s="7"/>
      <c r="L187" s="7"/>
      <c r="M187" s="7"/>
      <c r="N187" s="7"/>
      <c r="O187" s="7"/>
    </row>
    <row r="188" spans="6:15">
      <c r="G188" s="7"/>
      <c r="H188" s="7"/>
      <c r="I188" s="7"/>
      <c r="J188" s="7"/>
      <c r="K188" s="7"/>
      <c r="L188" s="7"/>
      <c r="M188" s="7"/>
      <c r="N188" s="7"/>
      <c r="O188" s="7"/>
    </row>
    <row r="189" spans="6:15">
      <c r="G189" s="7"/>
      <c r="H189" s="7"/>
      <c r="I189" s="7"/>
      <c r="J189" s="7"/>
      <c r="K189" s="7"/>
      <c r="L189" s="7"/>
      <c r="M189" s="7"/>
      <c r="N189" s="7"/>
      <c r="O189" s="7"/>
    </row>
    <row r="190" spans="6:15">
      <c r="G190" s="7"/>
      <c r="H190" s="7"/>
      <c r="I190" s="7"/>
      <c r="J190" s="7"/>
      <c r="K190" s="7"/>
      <c r="L190" s="7"/>
      <c r="M190" s="7"/>
      <c r="N190" s="7"/>
      <c r="O190" s="7"/>
    </row>
    <row r="191" spans="6:15">
      <c r="G191" s="7"/>
      <c r="H191" s="7"/>
      <c r="I191" s="7"/>
      <c r="J191" s="7"/>
      <c r="K191" s="7"/>
      <c r="L191" s="7"/>
      <c r="M191" s="7"/>
      <c r="N191" s="7"/>
      <c r="O191" s="7"/>
    </row>
    <row r="192" spans="6:15">
      <c r="G192" s="7"/>
      <c r="H192" s="7"/>
      <c r="I192" s="7"/>
      <c r="J192" s="7"/>
      <c r="K192" s="7"/>
      <c r="L192" s="7"/>
      <c r="M192" s="7"/>
      <c r="N192" s="7"/>
      <c r="O192" s="7"/>
    </row>
    <row r="193" spans="5:15">
      <c r="G193" s="7"/>
      <c r="H193" s="7"/>
      <c r="I193" s="7"/>
      <c r="J193" s="7"/>
      <c r="K193" s="7"/>
      <c r="L193" s="7"/>
      <c r="M193" s="7"/>
      <c r="N193" s="7"/>
      <c r="O193" s="7"/>
    </row>
    <row r="194" spans="5:15">
      <c r="G194" s="7"/>
      <c r="H194" s="7"/>
      <c r="I194" s="7"/>
      <c r="J194" s="7"/>
      <c r="K194" s="7"/>
      <c r="L194" s="7"/>
      <c r="M194" s="7"/>
      <c r="N194" s="7"/>
      <c r="O194" s="7"/>
    </row>
    <row r="195" spans="5:15">
      <c r="G195" s="7"/>
      <c r="H195" s="7"/>
      <c r="I195" s="7"/>
      <c r="J195" s="7"/>
      <c r="K195" s="7"/>
      <c r="L195" s="7"/>
      <c r="M195" s="7"/>
      <c r="N195" s="7"/>
      <c r="O195" s="7"/>
    </row>
    <row r="196" spans="5:15">
      <c r="G196" s="7"/>
      <c r="H196" s="7"/>
      <c r="I196" s="7"/>
      <c r="J196" s="7"/>
      <c r="K196" s="7"/>
      <c r="L196" s="7"/>
      <c r="M196" s="7"/>
      <c r="N196" s="7"/>
      <c r="O196" s="7"/>
    </row>
    <row r="197" spans="5:15">
      <c r="G197" s="7"/>
      <c r="H197" s="7"/>
      <c r="I197" s="7"/>
      <c r="J197" s="7"/>
      <c r="K197" s="7"/>
      <c r="L197" s="7"/>
      <c r="M197" s="7"/>
      <c r="N197" s="7"/>
      <c r="O197" s="7"/>
    </row>
    <row r="198" spans="5:15">
      <c r="G198" s="7"/>
      <c r="H198" s="7"/>
      <c r="I198" s="7"/>
      <c r="J198" s="7"/>
      <c r="K198" s="7"/>
      <c r="L198" s="7"/>
      <c r="M198" s="7"/>
      <c r="N198" s="7"/>
      <c r="O198" s="7"/>
    </row>
    <row r="199" spans="5:15">
      <c r="G199" s="7"/>
      <c r="H199" s="7"/>
      <c r="I199" s="7"/>
      <c r="J199" s="7"/>
      <c r="K199" s="7"/>
      <c r="L199" s="7"/>
      <c r="M199" s="7"/>
      <c r="N199" s="7"/>
      <c r="O199" s="7"/>
    </row>
    <row r="200" spans="5:15">
      <c r="G200" s="7"/>
      <c r="H200" s="7"/>
      <c r="I200" s="7"/>
      <c r="J200" s="7"/>
      <c r="K200" s="7"/>
      <c r="L200" s="7"/>
      <c r="M200" s="7"/>
      <c r="N200" s="7"/>
      <c r="O200" s="7"/>
    </row>
    <row r="201" spans="5:15">
      <c r="G201" s="7"/>
      <c r="H201" s="7"/>
      <c r="I201" s="7"/>
      <c r="J201" s="7"/>
      <c r="K201" s="7"/>
      <c r="L201" s="7"/>
      <c r="M201" s="7"/>
      <c r="N201" s="7"/>
      <c r="O201" s="7"/>
    </row>
    <row r="202" spans="5:15">
      <c r="G202" s="7"/>
      <c r="H202" s="7"/>
      <c r="I202" s="7"/>
      <c r="J202" s="7"/>
      <c r="K202" s="7"/>
      <c r="L202" s="7"/>
      <c r="M202" s="7"/>
      <c r="N202" s="7"/>
      <c r="O202" s="7"/>
    </row>
    <row r="203" spans="5:15">
      <c r="G203" s="7"/>
      <c r="H203" s="7"/>
      <c r="I203" s="7"/>
      <c r="J203" s="7"/>
      <c r="K203" s="7"/>
      <c r="L203" s="7"/>
      <c r="M203" s="7"/>
      <c r="N203" s="7"/>
      <c r="O203" s="7"/>
    </row>
    <row r="205" spans="5:15">
      <c r="E205" s="13" t="s">
        <v>198</v>
      </c>
      <c r="F205" s="13" t="s">
        <v>199</v>
      </c>
    </row>
    <row r="206" spans="5:15">
      <c r="E206" s="13">
        <v>11</v>
      </c>
      <c r="F206" s="13" t="s">
        <v>197</v>
      </c>
    </row>
    <row r="207" spans="5:15">
      <c r="E207" s="13">
        <v>12</v>
      </c>
      <c r="F207" s="13" t="s">
        <v>197</v>
      </c>
    </row>
    <row r="208" spans="5:15">
      <c r="E208" s="13">
        <v>13</v>
      </c>
      <c r="F208" s="13" t="s">
        <v>200</v>
      </c>
    </row>
    <row r="209" spans="5:7">
      <c r="E209" s="13">
        <v>14</v>
      </c>
      <c r="F209" s="13" t="s">
        <v>200</v>
      </c>
    </row>
    <row r="210" spans="5:7">
      <c r="E210" s="13">
        <v>15</v>
      </c>
      <c r="F210" s="13" t="s">
        <v>202</v>
      </c>
    </row>
    <row r="211" spans="5:7">
      <c r="E211" s="13">
        <v>21</v>
      </c>
      <c r="F211" s="13" t="s">
        <v>197</v>
      </c>
    </row>
    <row r="212" spans="5:7">
      <c r="E212" s="13">
        <v>22</v>
      </c>
      <c r="F212" s="13" t="s">
        <v>200</v>
      </c>
    </row>
    <row r="213" spans="5:7">
      <c r="E213" s="13">
        <v>23</v>
      </c>
      <c r="F213" s="13" t="s">
        <v>200</v>
      </c>
    </row>
    <row r="214" spans="5:7">
      <c r="E214" s="13">
        <v>24</v>
      </c>
      <c r="F214" s="13" t="s">
        <v>200</v>
      </c>
      <c r="G214" s="19" t="s">
        <v>197</v>
      </c>
    </row>
    <row r="215" spans="5:7">
      <c r="E215" s="13">
        <v>25</v>
      </c>
      <c r="F215" s="13" t="s">
        <v>202</v>
      </c>
      <c r="G215" s="20" t="s">
        <v>200</v>
      </c>
    </row>
    <row r="216" spans="5:7">
      <c r="E216" s="13">
        <v>31</v>
      </c>
      <c r="F216" s="13" t="s">
        <v>200</v>
      </c>
      <c r="G216" s="21" t="s">
        <v>202</v>
      </c>
    </row>
    <row r="217" spans="5:7">
      <c r="E217" s="13">
        <v>32</v>
      </c>
      <c r="F217" s="13" t="s">
        <v>200</v>
      </c>
      <c r="G217" s="15" t="s">
        <v>201</v>
      </c>
    </row>
    <row r="218" spans="5:7">
      <c r="E218" s="13">
        <v>33</v>
      </c>
      <c r="F218" s="13" t="s">
        <v>200</v>
      </c>
    </row>
    <row r="219" spans="5:7">
      <c r="E219" s="13">
        <v>34</v>
      </c>
      <c r="F219" s="13" t="s">
        <v>202</v>
      </c>
    </row>
    <row r="220" spans="5:7">
      <c r="E220" s="13">
        <v>35</v>
      </c>
      <c r="F220" s="13" t="s">
        <v>202</v>
      </c>
    </row>
    <row r="221" spans="5:7">
      <c r="E221" s="13">
        <v>41</v>
      </c>
      <c r="F221" s="13" t="s">
        <v>202</v>
      </c>
    </row>
    <row r="222" spans="5:7">
      <c r="E222" s="13">
        <v>42</v>
      </c>
      <c r="F222" s="13" t="s">
        <v>202</v>
      </c>
    </row>
    <row r="223" spans="5:7">
      <c r="E223" s="13">
        <v>43</v>
      </c>
      <c r="F223" s="13" t="s">
        <v>202</v>
      </c>
    </row>
    <row r="224" spans="5:7">
      <c r="E224" s="13">
        <v>44</v>
      </c>
      <c r="F224" s="13" t="s">
        <v>202</v>
      </c>
    </row>
    <row r="225" spans="2:6">
      <c r="E225" s="13">
        <v>45</v>
      </c>
      <c r="F225" s="13" t="s">
        <v>202</v>
      </c>
    </row>
    <row r="226" spans="2:6">
      <c r="E226" s="13">
        <v>51</v>
      </c>
      <c r="F226" s="13" t="s">
        <v>201</v>
      </c>
    </row>
    <row r="227" spans="2:6">
      <c r="E227" s="13">
        <v>52</v>
      </c>
      <c r="F227" s="13" t="s">
        <v>201</v>
      </c>
    </row>
    <row r="228" spans="2:6">
      <c r="E228" s="13">
        <v>53</v>
      </c>
      <c r="F228" s="13" t="s">
        <v>201</v>
      </c>
    </row>
    <row r="229" spans="2:6">
      <c r="E229" s="13">
        <v>54</v>
      </c>
      <c r="F229" s="13" t="s">
        <v>201</v>
      </c>
    </row>
    <row r="230" spans="2:6">
      <c r="E230" s="13">
        <v>55</v>
      </c>
      <c r="F230" s="13" t="s">
        <v>201</v>
      </c>
    </row>
    <row r="237" spans="2:6">
      <c r="B237" s="18" t="s">
        <v>581</v>
      </c>
      <c r="C237" t="s">
        <v>577</v>
      </c>
    </row>
    <row r="238" spans="2:6">
      <c r="B238" s="18" t="s">
        <v>582</v>
      </c>
      <c r="C238" t="s">
        <v>583</v>
      </c>
    </row>
    <row r="239" spans="2:6">
      <c r="B239" s="18" t="s">
        <v>578</v>
      </c>
    </row>
    <row r="240" spans="2:6">
      <c r="B240" s="18" t="s">
        <v>584</v>
      </c>
      <c r="C240" t="s">
        <v>585</v>
      </c>
    </row>
    <row r="241" spans="2:3">
      <c r="C241" t="s">
        <v>586</v>
      </c>
    </row>
    <row r="242" spans="2:3">
      <c r="B242" s="18" t="s">
        <v>587</v>
      </c>
    </row>
  </sheetData>
  <dataConsolidate/>
  <mergeCells count="6">
    <mergeCell ref="A3:C3"/>
    <mergeCell ref="O86:R86"/>
    <mergeCell ref="T86:V86"/>
    <mergeCell ref="Y87:AC87"/>
    <mergeCell ref="I22:K22"/>
    <mergeCell ref="N22:O22"/>
  </mergeCells>
  <dataValidations count="1">
    <dataValidation type="list" allowBlank="1" showInputMessage="1" showErrorMessage="1" sqref="B5:B23" xr:uid="{00000000-0002-0000-0100-000000000000}">
      <formula1>$B$5:$B$23</formula1>
    </dataValidation>
  </dataValidations>
  <hyperlinks>
    <hyperlink ref="O14" location="Matriz!X1" display="Riesgo de Seguridad Digital " xr:uid="{00000000-0004-0000-0100-000000000000}"/>
  </hyperlinks>
  <pageMargins left="0.7" right="0.7" top="0.75" bottom="0.75" header="0.3" footer="0.3"/>
  <pageSetup orientation="portrait"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22"/>
  <sheetViews>
    <sheetView workbookViewId="0">
      <selection activeCell="C29" sqref="C29"/>
    </sheetView>
  </sheetViews>
  <sheetFormatPr baseColWidth="10" defaultRowHeight="15"/>
  <cols>
    <col min="2" max="2" width="17.42578125" customWidth="1"/>
    <col min="3" max="3" width="55.85546875" customWidth="1"/>
    <col min="4" max="4" width="37.140625" hidden="1" customWidth="1"/>
    <col min="5" max="5" width="22.5703125" customWidth="1"/>
    <col min="6" max="6" width="35.85546875" customWidth="1"/>
    <col min="7" max="7" width="33.85546875" customWidth="1"/>
    <col min="8" max="8" width="34.140625" customWidth="1"/>
  </cols>
  <sheetData>
    <row r="2" spans="2:8" ht="47.25" customHeight="1">
      <c r="B2" s="206" t="s">
        <v>424</v>
      </c>
      <c r="C2" s="206" t="s">
        <v>591</v>
      </c>
      <c r="D2" s="206" t="s">
        <v>592</v>
      </c>
      <c r="E2" s="206" t="s">
        <v>36</v>
      </c>
      <c r="G2" s="207" t="s">
        <v>640</v>
      </c>
      <c r="H2" s="207" t="s">
        <v>641</v>
      </c>
    </row>
    <row r="3" spans="2:8">
      <c r="B3" s="222">
        <v>100</v>
      </c>
      <c r="C3" s="222" t="s">
        <v>598</v>
      </c>
      <c r="D3" s="228"/>
      <c r="E3" s="222" t="s">
        <v>239</v>
      </c>
      <c r="G3" s="208" t="s">
        <v>642</v>
      </c>
      <c r="H3" s="209" t="s">
        <v>583</v>
      </c>
    </row>
    <row r="4" spans="2:8" ht="32.25" customHeight="1">
      <c r="B4" s="222" t="s">
        <v>588</v>
      </c>
      <c r="C4" s="222" t="s">
        <v>599</v>
      </c>
      <c r="D4" s="228" t="s">
        <v>638</v>
      </c>
      <c r="E4" s="222" t="s">
        <v>589</v>
      </c>
      <c r="G4" s="208" t="s">
        <v>578</v>
      </c>
      <c r="H4" s="209" t="s">
        <v>643</v>
      </c>
    </row>
    <row r="5" spans="2:8" ht="21.75" customHeight="1">
      <c r="B5" s="222" t="s">
        <v>593</v>
      </c>
      <c r="C5" s="222" t="s">
        <v>600</v>
      </c>
      <c r="D5" s="228" t="s">
        <v>639</v>
      </c>
      <c r="E5" s="222" t="s">
        <v>624</v>
      </c>
      <c r="G5" s="287" t="s">
        <v>644</v>
      </c>
      <c r="H5" s="209" t="s">
        <v>645</v>
      </c>
    </row>
    <row r="6" spans="2:8" ht="15.75" customHeight="1">
      <c r="B6" s="222" t="s">
        <v>594</v>
      </c>
      <c r="C6" s="222" t="s">
        <v>601</v>
      </c>
      <c r="D6" s="228"/>
      <c r="E6" s="222" t="s">
        <v>635</v>
      </c>
      <c r="G6" s="287"/>
      <c r="H6" s="209" t="s">
        <v>646</v>
      </c>
    </row>
    <row r="7" spans="2:8">
      <c r="B7" s="222" t="s">
        <v>595</v>
      </c>
      <c r="C7" s="222" t="s">
        <v>602</v>
      </c>
      <c r="D7" s="228"/>
      <c r="E7" s="222" t="s">
        <v>625</v>
      </c>
      <c r="G7" s="208" t="s">
        <v>647</v>
      </c>
      <c r="H7" s="209" t="s">
        <v>251</v>
      </c>
    </row>
    <row r="8" spans="2:8">
      <c r="B8" s="222" t="s">
        <v>596</v>
      </c>
      <c r="C8" s="222" t="s">
        <v>243</v>
      </c>
      <c r="D8" s="228"/>
      <c r="E8" s="222" t="s">
        <v>57</v>
      </c>
    </row>
    <row r="9" spans="2:8">
      <c r="B9" s="222" t="s">
        <v>597</v>
      </c>
      <c r="C9" s="222" t="s">
        <v>603</v>
      </c>
      <c r="D9" s="228"/>
      <c r="E9" s="222" t="s">
        <v>626</v>
      </c>
    </row>
    <row r="10" spans="2:8">
      <c r="B10" s="222">
        <v>200</v>
      </c>
      <c r="C10" s="222" t="s">
        <v>604</v>
      </c>
      <c r="D10" s="228"/>
      <c r="E10" s="222" t="s">
        <v>627</v>
      </c>
    </row>
    <row r="11" spans="2:8">
      <c r="B11" s="222" t="s">
        <v>606</v>
      </c>
      <c r="C11" s="222" t="s">
        <v>607</v>
      </c>
      <c r="D11" s="228"/>
      <c r="E11" s="222" t="s">
        <v>628</v>
      </c>
    </row>
    <row r="12" spans="2:8">
      <c r="B12" s="222" t="s">
        <v>608</v>
      </c>
      <c r="C12" s="222" t="s">
        <v>609</v>
      </c>
      <c r="D12" s="228"/>
      <c r="E12" s="222" t="s">
        <v>629</v>
      </c>
    </row>
    <row r="13" spans="2:8">
      <c r="B13" s="222" t="s">
        <v>610</v>
      </c>
      <c r="C13" s="222" t="s">
        <v>611</v>
      </c>
      <c r="D13" s="228"/>
      <c r="E13" s="222" t="s">
        <v>630</v>
      </c>
    </row>
    <row r="14" spans="2:8">
      <c r="B14" s="222" t="s">
        <v>612</v>
      </c>
      <c r="C14" s="222" t="s">
        <v>613</v>
      </c>
      <c r="D14" s="228"/>
      <c r="E14" s="222" t="s">
        <v>631</v>
      </c>
    </row>
    <row r="15" spans="2:8">
      <c r="B15" s="222">
        <v>300</v>
      </c>
      <c r="C15" s="222" t="s">
        <v>637</v>
      </c>
      <c r="D15" s="228"/>
      <c r="E15" s="222" t="s">
        <v>636</v>
      </c>
    </row>
    <row r="16" spans="2:8">
      <c r="B16" s="222" t="s">
        <v>614</v>
      </c>
      <c r="C16" s="222" t="s">
        <v>615</v>
      </c>
      <c r="D16" s="228"/>
      <c r="E16" s="222" t="s">
        <v>630</v>
      </c>
    </row>
    <row r="17" spans="2:5">
      <c r="B17" s="222" t="s">
        <v>616</v>
      </c>
      <c r="C17" s="222" t="s">
        <v>617</v>
      </c>
      <c r="D17" s="228"/>
      <c r="E17" s="222" t="s">
        <v>632</v>
      </c>
    </row>
    <row r="18" spans="2:5">
      <c r="B18" s="222">
        <v>400</v>
      </c>
      <c r="C18" s="222" t="s">
        <v>605</v>
      </c>
      <c r="D18" s="228"/>
      <c r="E18" s="222" t="s">
        <v>53</v>
      </c>
    </row>
    <row r="19" spans="2:5">
      <c r="B19" s="222" t="s">
        <v>618</v>
      </c>
      <c r="C19" s="222" t="s">
        <v>619</v>
      </c>
      <c r="D19" s="228"/>
      <c r="E19" s="222" t="s">
        <v>633</v>
      </c>
    </row>
    <row r="20" spans="2:5">
      <c r="B20" s="222" t="s">
        <v>620</v>
      </c>
      <c r="C20" s="222" t="s">
        <v>621</v>
      </c>
      <c r="D20" s="228"/>
      <c r="E20" s="222" t="s">
        <v>634</v>
      </c>
    </row>
    <row r="21" spans="2:5">
      <c r="B21" s="222" t="s">
        <v>622</v>
      </c>
      <c r="C21" s="222" t="s">
        <v>623</v>
      </c>
      <c r="D21" s="222"/>
      <c r="E21" s="222" t="s">
        <v>49</v>
      </c>
    </row>
    <row r="22" spans="2:5">
      <c r="B22" s="210"/>
      <c r="C22" s="210"/>
      <c r="D22" s="210"/>
      <c r="E22" s="210"/>
    </row>
  </sheetData>
  <mergeCells count="1">
    <mergeCell ref="G5: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97"/>
  <sheetViews>
    <sheetView topLeftCell="F26" workbookViewId="0">
      <selection activeCell="I29" sqref="I29:I33"/>
    </sheetView>
  </sheetViews>
  <sheetFormatPr baseColWidth="10" defaultRowHeight="15"/>
  <cols>
    <col min="1" max="1" width="16.7109375" customWidth="1"/>
    <col min="2" max="2" width="13.28515625" customWidth="1"/>
    <col min="3" max="3" width="24.5703125" customWidth="1"/>
    <col min="4" max="4" width="23.85546875" customWidth="1"/>
    <col min="5" max="5" width="44.85546875" customWidth="1"/>
    <col min="9" max="9" width="37.140625" customWidth="1"/>
    <col min="11" max="11" width="17" customWidth="1"/>
    <col min="12" max="12" width="37.5703125" customWidth="1"/>
    <col min="13" max="13" width="16.28515625" customWidth="1"/>
    <col min="14" max="14" width="14.140625" customWidth="1"/>
    <col min="17" max="17" width="13.85546875" customWidth="1"/>
    <col min="18" max="18" width="18.28515625" customWidth="1"/>
    <col min="20" max="20" width="19.140625" customWidth="1"/>
    <col min="21" max="21" width="18" customWidth="1"/>
    <col min="23" max="23" width="12.42578125" customWidth="1"/>
    <col min="25" max="25" width="16.5703125" customWidth="1"/>
    <col min="27" max="27" width="22.5703125" customWidth="1"/>
    <col min="28" max="28" width="53.28515625" customWidth="1"/>
    <col min="29" max="29" width="15.5703125" customWidth="1"/>
    <col min="35" max="35" width="22.5703125" customWidth="1"/>
    <col min="36" max="36" width="53.28515625" customWidth="1"/>
    <col min="37" max="37" width="15.5703125" customWidth="1"/>
  </cols>
  <sheetData>
    <row r="1" spans="1:39">
      <c r="AG1" s="55"/>
      <c r="AH1" s="55"/>
      <c r="AI1" s="55"/>
      <c r="AJ1" s="55"/>
      <c r="AK1" s="55"/>
      <c r="AL1" s="55"/>
      <c r="AM1" s="55"/>
    </row>
    <row r="2" spans="1:39">
      <c r="AG2" s="55"/>
      <c r="AH2" s="55"/>
      <c r="AI2" s="55"/>
      <c r="AJ2" s="55"/>
      <c r="AK2" s="55"/>
      <c r="AL2" s="55"/>
      <c r="AM2" s="55"/>
    </row>
    <row r="3" spans="1:39">
      <c r="K3" s="283" t="s">
        <v>170</v>
      </c>
      <c r="L3" s="283"/>
      <c r="M3" s="283"/>
      <c r="N3" s="283"/>
      <c r="P3" s="283" t="s">
        <v>181</v>
      </c>
      <c r="Q3" s="283"/>
      <c r="R3" s="283"/>
      <c r="T3" t="s">
        <v>182</v>
      </c>
      <c r="AG3" s="55"/>
      <c r="AH3" s="55"/>
      <c r="AI3" s="55"/>
      <c r="AJ3" s="55"/>
      <c r="AK3" s="55"/>
      <c r="AL3" s="55"/>
      <c r="AM3" s="55"/>
    </row>
    <row r="4" spans="1:39" ht="15.75" thickBot="1">
      <c r="A4" t="s">
        <v>15</v>
      </c>
      <c r="D4" t="s">
        <v>16</v>
      </c>
      <c r="E4" t="s">
        <v>20</v>
      </c>
      <c r="F4" t="s">
        <v>36</v>
      </c>
      <c r="G4" t="s">
        <v>58</v>
      </c>
      <c r="I4" s="1" t="s">
        <v>92</v>
      </c>
      <c r="K4" t="s">
        <v>152</v>
      </c>
      <c r="L4" s="1" t="s">
        <v>153</v>
      </c>
      <c r="M4" t="s">
        <v>0</v>
      </c>
      <c r="N4" t="s">
        <v>154</v>
      </c>
      <c r="P4" t="s">
        <v>152</v>
      </c>
      <c r="Q4" s="1" t="s">
        <v>153</v>
      </c>
      <c r="R4" t="s">
        <v>0</v>
      </c>
      <c r="U4" s="284" t="s">
        <v>190</v>
      </c>
      <c r="V4" s="284"/>
      <c r="W4" s="284"/>
      <c r="X4" s="284"/>
      <c r="Y4" s="284"/>
      <c r="AG4" s="55"/>
      <c r="AH4" s="55"/>
      <c r="AI4" s="55"/>
      <c r="AJ4" s="55"/>
      <c r="AK4" s="55"/>
      <c r="AL4" s="55"/>
      <c r="AM4" s="55"/>
    </row>
    <row r="5" spans="1:39" ht="90.75" thickBot="1">
      <c r="A5" s="1" t="s">
        <v>1</v>
      </c>
      <c r="D5" s="6" t="s">
        <v>17</v>
      </c>
      <c r="E5" s="2" t="s">
        <v>34</v>
      </c>
      <c r="F5" s="6" t="s">
        <v>35</v>
      </c>
      <c r="G5" s="2" t="s">
        <v>59</v>
      </c>
      <c r="I5" s="2" t="s">
        <v>93</v>
      </c>
      <c r="K5" s="6">
        <v>1</v>
      </c>
      <c r="L5" s="11" t="s">
        <v>155</v>
      </c>
      <c r="M5" s="2" t="s">
        <v>156</v>
      </c>
      <c r="N5" s="2" t="s">
        <v>157</v>
      </c>
      <c r="P5" s="6">
        <v>1</v>
      </c>
      <c r="Q5" s="11" t="s">
        <v>171</v>
      </c>
      <c r="R5" s="2" t="s">
        <v>172</v>
      </c>
      <c r="T5" s="1" t="s">
        <v>183</v>
      </c>
      <c r="U5" t="s">
        <v>184</v>
      </c>
      <c r="V5" t="s">
        <v>173</v>
      </c>
      <c r="W5" t="s">
        <v>175</v>
      </c>
      <c r="X5" t="s">
        <v>177</v>
      </c>
      <c r="Y5" t="s">
        <v>185</v>
      </c>
      <c r="AA5" s="49" t="s">
        <v>207</v>
      </c>
      <c r="AB5" s="50" t="s">
        <v>0</v>
      </c>
      <c r="AC5" s="51" t="s">
        <v>208</v>
      </c>
      <c r="AG5" s="55"/>
      <c r="AH5" s="55"/>
      <c r="AI5" s="52" t="s">
        <v>207</v>
      </c>
      <c r="AJ5" s="53" t="s">
        <v>0</v>
      </c>
      <c r="AK5" s="54" t="s">
        <v>208</v>
      </c>
      <c r="AL5" s="55"/>
      <c r="AM5" s="55"/>
    </row>
    <row r="6" spans="1:39" ht="124.5" customHeight="1">
      <c r="A6" s="1" t="s">
        <v>2</v>
      </c>
      <c r="D6" s="6" t="s">
        <v>18</v>
      </c>
      <c r="E6" s="2" t="s">
        <v>37</v>
      </c>
      <c r="F6" s="6" t="s">
        <v>38</v>
      </c>
      <c r="G6" s="2"/>
      <c r="I6" s="2" t="s">
        <v>94</v>
      </c>
      <c r="K6" s="6">
        <v>2</v>
      </c>
      <c r="L6" s="11" t="s">
        <v>158</v>
      </c>
      <c r="M6" s="2" t="s">
        <v>159</v>
      </c>
      <c r="N6" s="2" t="s">
        <v>160</v>
      </c>
      <c r="P6" s="6">
        <v>2</v>
      </c>
      <c r="Q6" s="11" t="s">
        <v>173</v>
      </c>
      <c r="R6" s="2" t="s">
        <v>174</v>
      </c>
      <c r="T6" s="1" t="s">
        <v>155</v>
      </c>
      <c r="U6" t="s">
        <v>186</v>
      </c>
      <c r="V6" t="s">
        <v>186</v>
      </c>
      <c r="W6" t="s">
        <v>187</v>
      </c>
      <c r="X6" t="s">
        <v>188</v>
      </c>
      <c r="Y6" t="s">
        <v>188</v>
      </c>
      <c r="AA6" s="43" t="s">
        <v>15</v>
      </c>
      <c r="AB6" s="44" t="s">
        <v>216</v>
      </c>
      <c r="AC6" s="45"/>
      <c r="AG6" s="55"/>
      <c r="AH6" s="55"/>
      <c r="AI6" s="46" t="s">
        <v>15</v>
      </c>
      <c r="AJ6" s="47" t="s">
        <v>216</v>
      </c>
      <c r="AK6" s="48"/>
      <c r="AL6" s="55"/>
      <c r="AM6" s="55"/>
    </row>
    <row r="7" spans="1:39" ht="150">
      <c r="A7" s="1" t="s">
        <v>3</v>
      </c>
      <c r="D7" s="6" t="s">
        <v>19</v>
      </c>
      <c r="E7" s="2" t="s">
        <v>39</v>
      </c>
      <c r="F7" s="6" t="s">
        <v>40</v>
      </c>
      <c r="G7" s="2"/>
      <c r="I7" s="2" t="s">
        <v>95</v>
      </c>
      <c r="K7" s="6">
        <v>3</v>
      </c>
      <c r="L7" s="11" t="s">
        <v>161</v>
      </c>
      <c r="M7" s="2" t="s">
        <v>162</v>
      </c>
      <c r="N7" s="2" t="s">
        <v>163</v>
      </c>
      <c r="P7" s="6">
        <v>3</v>
      </c>
      <c r="Q7" s="11" t="s">
        <v>175</v>
      </c>
      <c r="R7" s="2" t="s">
        <v>176</v>
      </c>
      <c r="T7" s="1" t="s">
        <v>158</v>
      </c>
      <c r="U7" t="s">
        <v>186</v>
      </c>
      <c r="V7" t="s">
        <v>186</v>
      </c>
      <c r="W7" t="s">
        <v>187</v>
      </c>
      <c r="X7" t="s">
        <v>188</v>
      </c>
      <c r="Y7" t="s">
        <v>189</v>
      </c>
      <c r="AA7" s="32" t="s">
        <v>209</v>
      </c>
      <c r="AB7" s="31" t="s">
        <v>217</v>
      </c>
      <c r="AC7" s="34" t="s">
        <v>218</v>
      </c>
      <c r="AG7" s="55"/>
      <c r="AH7" s="55"/>
      <c r="AI7" s="32" t="s">
        <v>209</v>
      </c>
      <c r="AJ7" s="31" t="s">
        <v>217</v>
      </c>
      <c r="AK7" s="34" t="s">
        <v>218</v>
      </c>
      <c r="AL7" s="55"/>
      <c r="AM7" s="55"/>
    </row>
    <row r="8" spans="1:39" ht="90">
      <c r="A8" s="1" t="s">
        <v>4</v>
      </c>
      <c r="D8" s="6" t="s">
        <v>21</v>
      </c>
      <c r="E8" s="2" t="s">
        <v>41</v>
      </c>
      <c r="F8" s="6" t="s">
        <v>42</v>
      </c>
      <c r="G8" s="2"/>
      <c r="K8" s="6">
        <v>4</v>
      </c>
      <c r="L8" s="11" t="s">
        <v>164</v>
      </c>
      <c r="M8" s="2" t="s">
        <v>165</v>
      </c>
      <c r="N8" s="2" t="s">
        <v>166</v>
      </c>
      <c r="P8" s="6">
        <v>4</v>
      </c>
      <c r="Q8" s="11" t="s">
        <v>177</v>
      </c>
      <c r="R8" s="2" t="s">
        <v>178</v>
      </c>
      <c r="T8" s="1" t="s">
        <v>161</v>
      </c>
      <c r="U8" t="s">
        <v>186</v>
      </c>
      <c r="V8" t="s">
        <v>187</v>
      </c>
      <c r="W8" t="s">
        <v>188</v>
      </c>
      <c r="X8" t="s">
        <v>189</v>
      </c>
      <c r="Y8" t="s">
        <v>189</v>
      </c>
      <c r="AA8" s="32" t="s">
        <v>210</v>
      </c>
      <c r="AB8" s="31" t="s">
        <v>219</v>
      </c>
      <c r="AC8" s="34" t="s">
        <v>220</v>
      </c>
      <c r="AG8" s="55"/>
      <c r="AH8" s="55"/>
      <c r="AI8" s="38" t="s">
        <v>210</v>
      </c>
      <c r="AJ8" s="30" t="s">
        <v>219</v>
      </c>
      <c r="AK8" s="39" t="s">
        <v>220</v>
      </c>
      <c r="AL8" s="55"/>
      <c r="AM8" s="55"/>
    </row>
    <row r="9" spans="1:39" ht="90">
      <c r="A9" s="1" t="s">
        <v>5</v>
      </c>
      <c r="D9" s="6" t="s">
        <v>43</v>
      </c>
      <c r="E9" s="2" t="s">
        <v>44</v>
      </c>
      <c r="F9" s="6" t="s">
        <v>45</v>
      </c>
      <c r="G9" s="2"/>
      <c r="K9" s="6">
        <v>5</v>
      </c>
      <c r="L9" s="11" t="s">
        <v>167</v>
      </c>
      <c r="M9" s="2" t="s">
        <v>168</v>
      </c>
      <c r="N9" s="2" t="s">
        <v>169</v>
      </c>
      <c r="P9" s="6">
        <v>5</v>
      </c>
      <c r="Q9" s="11" t="s">
        <v>179</v>
      </c>
      <c r="R9" s="2" t="s">
        <v>180</v>
      </c>
      <c r="T9" s="1" t="s">
        <v>164</v>
      </c>
      <c r="U9" t="s">
        <v>187</v>
      </c>
      <c r="V9" t="s">
        <v>188</v>
      </c>
      <c r="W9" t="s">
        <v>188</v>
      </c>
      <c r="X9" t="s">
        <v>189</v>
      </c>
      <c r="Y9" t="s">
        <v>189</v>
      </c>
      <c r="AA9" s="32" t="s">
        <v>211</v>
      </c>
      <c r="AB9" s="31" t="s">
        <v>221</v>
      </c>
      <c r="AC9" s="33"/>
      <c r="AG9" s="55"/>
      <c r="AH9" s="55"/>
      <c r="AI9" s="32" t="s">
        <v>211</v>
      </c>
      <c r="AJ9" s="31" t="s">
        <v>221</v>
      </c>
      <c r="AK9" s="33"/>
      <c r="AL9" s="55"/>
      <c r="AM9" s="55"/>
    </row>
    <row r="10" spans="1:39" ht="45">
      <c r="A10" s="1" t="s">
        <v>6</v>
      </c>
      <c r="D10" s="6" t="s">
        <v>22</v>
      </c>
      <c r="E10" s="2" t="s">
        <v>46</v>
      </c>
      <c r="F10" s="6" t="s">
        <v>47</v>
      </c>
      <c r="G10" s="2"/>
      <c r="T10" s="1" t="s">
        <v>167</v>
      </c>
      <c r="U10" t="s">
        <v>188</v>
      </c>
      <c r="V10" t="s">
        <v>188</v>
      </c>
      <c r="W10" t="s">
        <v>189</v>
      </c>
      <c r="X10" t="s">
        <v>189</v>
      </c>
      <c r="Y10" t="s">
        <v>189</v>
      </c>
      <c r="AA10" s="32" t="s">
        <v>212</v>
      </c>
      <c r="AB10" s="31" t="s">
        <v>222</v>
      </c>
      <c r="AC10" s="34" t="s">
        <v>223</v>
      </c>
      <c r="AG10" s="55"/>
      <c r="AH10" s="55"/>
      <c r="AI10" s="38" t="s">
        <v>212</v>
      </c>
      <c r="AJ10" s="30" t="s">
        <v>222</v>
      </c>
      <c r="AK10" s="39" t="s">
        <v>223</v>
      </c>
      <c r="AL10" s="55"/>
      <c r="AM10" s="55"/>
    </row>
    <row r="11" spans="1:39" ht="75">
      <c r="A11" s="1" t="s">
        <v>7</v>
      </c>
      <c r="D11" s="6" t="s">
        <v>23</v>
      </c>
      <c r="E11" s="2" t="s">
        <v>48</v>
      </c>
      <c r="F11" s="6" t="s">
        <v>49</v>
      </c>
      <c r="G11" s="2"/>
      <c r="AA11" s="32" t="s">
        <v>213</v>
      </c>
      <c r="AB11" s="31" t="s">
        <v>224</v>
      </c>
      <c r="AC11" s="34" t="s">
        <v>225</v>
      </c>
      <c r="AG11" s="55"/>
      <c r="AH11" s="55"/>
      <c r="AI11" s="32" t="s">
        <v>213</v>
      </c>
      <c r="AJ11" s="31" t="s">
        <v>224</v>
      </c>
      <c r="AK11" s="34" t="s">
        <v>225</v>
      </c>
      <c r="AL11" s="55"/>
      <c r="AM11" s="55"/>
    </row>
    <row r="12" spans="1:39" ht="120.75" thickBot="1">
      <c r="A12" s="1" t="s">
        <v>8</v>
      </c>
      <c r="D12" s="6" t="s">
        <v>24</v>
      </c>
      <c r="E12" s="2" t="s">
        <v>34</v>
      </c>
      <c r="F12" s="6" t="s">
        <v>35</v>
      </c>
      <c r="G12" s="2"/>
      <c r="T12" t="s">
        <v>186</v>
      </c>
      <c r="U12" s="1" t="s">
        <v>191</v>
      </c>
      <c r="AA12" s="35" t="s">
        <v>214</v>
      </c>
      <c r="AB12" s="36" t="s">
        <v>227</v>
      </c>
      <c r="AC12" s="37"/>
      <c r="AG12" s="55"/>
      <c r="AH12" s="55"/>
      <c r="AI12" s="40" t="s">
        <v>214</v>
      </c>
      <c r="AJ12" s="41" t="s">
        <v>227</v>
      </c>
      <c r="AK12" s="42"/>
      <c r="AL12" s="55"/>
      <c r="AM12" s="55"/>
    </row>
    <row r="13" spans="1:39" ht="30">
      <c r="A13" s="1" t="s">
        <v>9</v>
      </c>
      <c r="D13" s="6" t="s">
        <v>25</v>
      </c>
      <c r="E13" s="2" t="s">
        <v>50</v>
      </c>
      <c r="F13" s="6" t="s">
        <v>51</v>
      </c>
      <c r="G13" s="2"/>
      <c r="T13" t="s">
        <v>187</v>
      </c>
      <c r="U13" s="1" t="s">
        <v>192</v>
      </c>
      <c r="AG13" s="55"/>
      <c r="AH13" s="55"/>
      <c r="AI13" s="55"/>
      <c r="AJ13" s="55"/>
      <c r="AK13" s="55"/>
      <c r="AL13" s="55"/>
      <c r="AM13" s="55"/>
    </row>
    <row r="14" spans="1:39">
      <c r="A14" s="1" t="s">
        <v>10</v>
      </c>
      <c r="D14" s="6" t="s">
        <v>26</v>
      </c>
      <c r="E14" s="2" t="s">
        <v>52</v>
      </c>
      <c r="F14" s="6" t="s">
        <v>53</v>
      </c>
      <c r="G14" s="2"/>
      <c r="T14" t="s">
        <v>188</v>
      </c>
      <c r="U14" s="1" t="s">
        <v>193</v>
      </c>
      <c r="AG14" s="55"/>
      <c r="AH14" s="55"/>
      <c r="AI14" s="55"/>
      <c r="AJ14" s="55"/>
      <c r="AK14" s="55"/>
      <c r="AL14" s="55"/>
      <c r="AM14" s="55"/>
    </row>
    <row r="15" spans="1:39" ht="30">
      <c r="A15" s="1" t="s">
        <v>11</v>
      </c>
      <c r="D15" s="6" t="s">
        <v>27</v>
      </c>
      <c r="E15" s="2" t="s">
        <v>52</v>
      </c>
      <c r="F15" s="6" t="s">
        <v>53</v>
      </c>
      <c r="G15" s="2"/>
      <c r="T15" t="s">
        <v>189</v>
      </c>
      <c r="U15" s="1" t="s">
        <v>194</v>
      </c>
    </row>
    <row r="16" spans="1:39">
      <c r="A16" s="1" t="s">
        <v>12</v>
      </c>
      <c r="D16" s="6" t="s">
        <v>28</v>
      </c>
      <c r="E16" s="2" t="s">
        <v>46</v>
      </c>
      <c r="F16" s="6" t="s">
        <v>47</v>
      </c>
      <c r="G16" s="2"/>
    </row>
    <row r="17" spans="1:12" ht="30">
      <c r="A17" s="1" t="s">
        <v>13</v>
      </c>
      <c r="D17" s="6" t="s">
        <v>29</v>
      </c>
      <c r="E17" s="2" t="s">
        <v>52</v>
      </c>
      <c r="F17" s="6" t="s">
        <v>53</v>
      </c>
      <c r="G17" s="2"/>
    </row>
    <row r="18" spans="1:12">
      <c r="A18" s="1" t="s">
        <v>14</v>
      </c>
      <c r="D18" s="6" t="s">
        <v>30</v>
      </c>
      <c r="E18" s="2" t="s">
        <v>52</v>
      </c>
      <c r="F18" s="6" t="s">
        <v>53</v>
      </c>
      <c r="G18" s="2"/>
    </row>
    <row r="19" spans="1:12">
      <c r="D19" s="6" t="s">
        <v>31</v>
      </c>
      <c r="E19" s="2" t="s">
        <v>52</v>
      </c>
      <c r="F19" s="6" t="s">
        <v>53</v>
      </c>
      <c r="G19" s="2"/>
    </row>
    <row r="20" spans="1:12">
      <c r="D20" s="6" t="s">
        <v>32</v>
      </c>
      <c r="E20" s="2" t="s">
        <v>54</v>
      </c>
      <c r="F20" s="6" t="s">
        <v>55</v>
      </c>
      <c r="G20" s="2"/>
    </row>
    <row r="21" spans="1:12">
      <c r="D21" s="6" t="s">
        <v>33</v>
      </c>
      <c r="E21" s="2" t="s">
        <v>56</v>
      </c>
      <c r="F21" s="6" t="s">
        <v>57</v>
      </c>
      <c r="G21" s="2"/>
    </row>
    <row r="24" spans="1:12">
      <c r="D24" s="1" t="s">
        <v>63</v>
      </c>
      <c r="E24" s="1" t="s">
        <v>0</v>
      </c>
      <c r="G24" t="s">
        <v>70</v>
      </c>
      <c r="I24" t="s">
        <v>71</v>
      </c>
      <c r="K24" t="s">
        <v>60</v>
      </c>
      <c r="L24" t="s">
        <v>0</v>
      </c>
    </row>
    <row r="25" spans="1:12" ht="90">
      <c r="D25" s="8" t="s">
        <v>66</v>
      </c>
      <c r="E25" s="2" t="s">
        <v>67</v>
      </c>
      <c r="G25" s="11" t="s">
        <v>64</v>
      </c>
      <c r="I25" s="6" t="s">
        <v>72</v>
      </c>
      <c r="K25" s="27" t="s">
        <v>231</v>
      </c>
      <c r="L25" s="2" t="s">
        <v>235</v>
      </c>
    </row>
    <row r="26" spans="1:12" ht="165">
      <c r="D26" s="9" t="s">
        <v>65</v>
      </c>
      <c r="E26" s="2" t="s">
        <v>68</v>
      </c>
      <c r="G26" s="11" t="s">
        <v>65</v>
      </c>
      <c r="I26" s="6" t="s">
        <v>73</v>
      </c>
      <c r="K26" s="26" t="s">
        <v>232</v>
      </c>
      <c r="L26" s="2" t="s">
        <v>236</v>
      </c>
    </row>
    <row r="27" spans="1:12" ht="75">
      <c r="D27" s="10" t="s">
        <v>64</v>
      </c>
      <c r="E27" s="2" t="s">
        <v>69</v>
      </c>
      <c r="G27" s="11" t="s">
        <v>66</v>
      </c>
      <c r="I27" s="6" t="s">
        <v>205</v>
      </c>
      <c r="K27" s="28" t="s">
        <v>233</v>
      </c>
      <c r="L27" s="2" t="s">
        <v>237</v>
      </c>
    </row>
    <row r="28" spans="1:12" ht="75">
      <c r="K28" s="29" t="s">
        <v>234</v>
      </c>
      <c r="L28" s="2" t="s">
        <v>238</v>
      </c>
    </row>
    <row r="29" spans="1:12" ht="15.75">
      <c r="D29" s="5" t="s">
        <v>81</v>
      </c>
      <c r="I29" s="5" t="s">
        <v>147</v>
      </c>
    </row>
    <row r="30" spans="1:12">
      <c r="D30" s="7" t="s">
        <v>83</v>
      </c>
      <c r="I30" s="1" t="s">
        <v>148</v>
      </c>
    </row>
    <row r="31" spans="1:12" ht="29.25">
      <c r="D31" s="7" t="s">
        <v>84</v>
      </c>
      <c r="I31" s="1" t="s">
        <v>149</v>
      </c>
    </row>
    <row r="32" spans="1:12">
      <c r="D32" s="7" t="s">
        <v>85</v>
      </c>
      <c r="I32" s="1" t="s">
        <v>150</v>
      </c>
    </row>
    <row r="33" spans="1:9">
      <c r="D33" s="7" t="s">
        <v>86</v>
      </c>
      <c r="I33" s="1" t="s">
        <v>151</v>
      </c>
    </row>
    <row r="34" spans="1:9">
      <c r="D34" s="7" t="s">
        <v>87</v>
      </c>
    </row>
    <row r="38" spans="1:9" ht="15.75">
      <c r="A38" s="1" t="s">
        <v>96</v>
      </c>
      <c r="C38" s="5" t="s">
        <v>139</v>
      </c>
    </row>
    <row r="39" spans="1:9" ht="63">
      <c r="A39" s="12" t="s">
        <v>97</v>
      </c>
      <c r="C39" s="7" t="s">
        <v>109</v>
      </c>
    </row>
    <row r="40" spans="1:9" ht="72">
      <c r="A40" s="7" t="s">
        <v>98</v>
      </c>
      <c r="C40" s="7" t="s">
        <v>110</v>
      </c>
    </row>
    <row r="41" spans="1:9" ht="43.5">
      <c r="A41" s="12" t="s">
        <v>99</v>
      </c>
      <c r="C41" s="7" t="s">
        <v>111</v>
      </c>
    </row>
    <row r="42" spans="1:9" ht="72">
      <c r="A42" s="7" t="s">
        <v>100</v>
      </c>
      <c r="C42" s="7" t="s">
        <v>112</v>
      </c>
    </row>
    <row r="43" spans="1:9" ht="31.5">
      <c r="A43" s="12" t="s">
        <v>101</v>
      </c>
      <c r="C43" s="7" t="s">
        <v>113</v>
      </c>
    </row>
    <row r="44" spans="1:9" ht="29.25">
      <c r="A44" s="7" t="s">
        <v>102</v>
      </c>
      <c r="C44" s="7" t="s">
        <v>114</v>
      </c>
    </row>
    <row r="45" spans="1:9" ht="31.5">
      <c r="A45" s="12" t="s">
        <v>103</v>
      </c>
      <c r="C45" s="7" t="s">
        <v>115</v>
      </c>
    </row>
    <row r="46" spans="1:9" ht="72">
      <c r="A46" s="7" t="s">
        <v>104</v>
      </c>
      <c r="C46" s="7" t="s">
        <v>116</v>
      </c>
    </row>
    <row r="47" spans="1:9" ht="31.5">
      <c r="A47" s="12" t="s">
        <v>105</v>
      </c>
      <c r="C47" s="7" t="s">
        <v>117</v>
      </c>
    </row>
    <row r="48" spans="1:9" ht="29.25">
      <c r="A48" s="7" t="s">
        <v>106</v>
      </c>
      <c r="C48" s="7" t="s">
        <v>118</v>
      </c>
    </row>
    <row r="49" spans="1:3" ht="31.5">
      <c r="A49" s="12" t="s">
        <v>107</v>
      </c>
      <c r="C49" s="7" t="s">
        <v>119</v>
      </c>
    </row>
    <row r="50" spans="1:3" ht="43.5">
      <c r="A50" s="7" t="s">
        <v>108</v>
      </c>
      <c r="C50" s="7" t="s">
        <v>120</v>
      </c>
    </row>
    <row r="51" spans="1:3" ht="29.25">
      <c r="C51" s="7" t="s">
        <v>121</v>
      </c>
    </row>
    <row r="52" spans="1:3">
      <c r="C52" s="7" t="s">
        <v>122</v>
      </c>
    </row>
    <row r="53" spans="1:3" ht="29.25">
      <c r="C53" s="7" t="s">
        <v>123</v>
      </c>
    </row>
    <row r="54" spans="1:3" ht="29.25">
      <c r="C54" s="7" t="s">
        <v>124</v>
      </c>
    </row>
    <row r="55" spans="1:3" ht="43.5">
      <c r="C55" s="7" t="s">
        <v>125</v>
      </c>
    </row>
    <row r="56" spans="1:3" ht="43.5">
      <c r="C56" s="7" t="s">
        <v>126</v>
      </c>
    </row>
    <row r="57" spans="1:3" ht="72">
      <c r="C57" s="7" t="s">
        <v>127</v>
      </c>
    </row>
    <row r="58" spans="1:3" ht="43.5">
      <c r="C58" s="7" t="s">
        <v>128</v>
      </c>
    </row>
    <row r="59" spans="1:3" ht="43.5">
      <c r="C59" s="7" t="s">
        <v>129</v>
      </c>
    </row>
    <row r="60" spans="1:3" ht="57.75">
      <c r="C60" s="7" t="s">
        <v>130</v>
      </c>
    </row>
    <row r="61" spans="1:3" ht="57.75">
      <c r="C61" s="7" t="s">
        <v>131</v>
      </c>
    </row>
    <row r="62" spans="1:3" ht="72">
      <c r="C62" s="7" t="s">
        <v>132</v>
      </c>
    </row>
    <row r="63" spans="1:3" ht="72">
      <c r="C63" s="7" t="s">
        <v>133</v>
      </c>
    </row>
    <row r="64" spans="1:3" ht="57.75">
      <c r="C64" s="7" t="s">
        <v>134</v>
      </c>
    </row>
    <row r="65" spans="1:3" ht="57.75">
      <c r="C65" s="7" t="s">
        <v>135</v>
      </c>
    </row>
    <row r="66" spans="1:3" ht="86.25">
      <c r="C66" s="7" t="s">
        <v>136</v>
      </c>
    </row>
    <row r="67" spans="1:3" ht="29.25">
      <c r="C67" s="7" t="s">
        <v>137</v>
      </c>
    </row>
    <row r="68" spans="1:3" ht="29.25">
      <c r="C68" s="7" t="s">
        <v>138</v>
      </c>
    </row>
    <row r="72" spans="1:3">
      <c r="A72" s="13" t="s">
        <v>198</v>
      </c>
      <c r="B72" s="13" t="s">
        <v>199</v>
      </c>
    </row>
    <row r="73" spans="1:3">
      <c r="A73" s="13">
        <v>11</v>
      </c>
      <c r="B73" s="13" t="s">
        <v>197</v>
      </c>
    </row>
    <row r="74" spans="1:3">
      <c r="A74" s="13">
        <v>12</v>
      </c>
      <c r="B74" s="13" t="s">
        <v>197</v>
      </c>
    </row>
    <row r="75" spans="1:3">
      <c r="A75" s="13">
        <v>13</v>
      </c>
      <c r="B75" s="13" t="s">
        <v>200</v>
      </c>
    </row>
    <row r="76" spans="1:3">
      <c r="A76" s="13">
        <v>14</v>
      </c>
      <c r="B76" s="13" t="s">
        <v>200</v>
      </c>
    </row>
    <row r="77" spans="1:3">
      <c r="A77" s="13">
        <v>15</v>
      </c>
      <c r="B77" s="13" t="s">
        <v>202</v>
      </c>
    </row>
    <row r="78" spans="1:3">
      <c r="A78" s="13">
        <v>21</v>
      </c>
      <c r="B78" s="13" t="s">
        <v>197</v>
      </c>
    </row>
    <row r="79" spans="1:3">
      <c r="A79" s="13">
        <v>22</v>
      </c>
      <c r="B79" s="13" t="s">
        <v>200</v>
      </c>
    </row>
    <row r="80" spans="1:3">
      <c r="A80" s="13">
        <v>23</v>
      </c>
      <c r="B80" s="13" t="s">
        <v>200</v>
      </c>
    </row>
    <row r="81" spans="1:3">
      <c r="A81" s="13">
        <v>24</v>
      </c>
      <c r="B81" s="13" t="s">
        <v>200</v>
      </c>
      <c r="C81" s="19" t="s">
        <v>197</v>
      </c>
    </row>
    <row r="82" spans="1:3">
      <c r="A82" s="13">
        <v>25</v>
      </c>
      <c r="B82" s="13" t="s">
        <v>202</v>
      </c>
      <c r="C82" s="20" t="s">
        <v>200</v>
      </c>
    </row>
    <row r="83" spans="1:3">
      <c r="A83" s="13">
        <v>31</v>
      </c>
      <c r="B83" s="13" t="s">
        <v>200</v>
      </c>
      <c r="C83" s="21" t="s">
        <v>202</v>
      </c>
    </row>
    <row r="84" spans="1:3">
      <c r="A84" s="13">
        <v>32</v>
      </c>
      <c r="B84" s="13" t="s">
        <v>200</v>
      </c>
      <c r="C84" s="15" t="s">
        <v>201</v>
      </c>
    </row>
    <row r="85" spans="1:3">
      <c r="A85" s="13">
        <v>33</v>
      </c>
      <c r="B85" s="13" t="s">
        <v>200</v>
      </c>
    </row>
    <row r="86" spans="1:3">
      <c r="A86" s="13">
        <v>34</v>
      </c>
      <c r="B86" s="13" t="s">
        <v>202</v>
      </c>
    </row>
    <row r="87" spans="1:3">
      <c r="A87" s="13">
        <v>35</v>
      </c>
      <c r="B87" s="13" t="s">
        <v>202</v>
      </c>
    </row>
    <row r="88" spans="1:3">
      <c r="A88" s="13">
        <v>41</v>
      </c>
      <c r="B88" s="13" t="s">
        <v>202</v>
      </c>
    </row>
    <row r="89" spans="1:3">
      <c r="A89" s="13">
        <v>42</v>
      </c>
      <c r="B89" s="13" t="s">
        <v>202</v>
      </c>
    </row>
    <row r="90" spans="1:3">
      <c r="A90" s="13">
        <v>43</v>
      </c>
      <c r="B90" s="13" t="s">
        <v>202</v>
      </c>
    </row>
    <row r="91" spans="1:3">
      <c r="A91" s="13">
        <v>44</v>
      </c>
      <c r="B91" s="13" t="s">
        <v>202</v>
      </c>
    </row>
    <row r="92" spans="1:3">
      <c r="A92" s="13">
        <v>45</v>
      </c>
      <c r="B92" s="13" t="s">
        <v>202</v>
      </c>
    </row>
    <row r="93" spans="1:3">
      <c r="A93" s="13">
        <v>51</v>
      </c>
      <c r="B93" s="13" t="s">
        <v>201</v>
      </c>
    </row>
    <row r="94" spans="1:3">
      <c r="A94" s="13">
        <v>52</v>
      </c>
      <c r="B94" s="13" t="s">
        <v>201</v>
      </c>
    </row>
    <row r="95" spans="1:3">
      <c r="A95" s="13">
        <v>53</v>
      </c>
      <c r="B95" s="13" t="s">
        <v>201</v>
      </c>
    </row>
    <row r="96" spans="1:3">
      <c r="A96" s="13">
        <v>54</v>
      </c>
      <c r="B96" s="13" t="s">
        <v>201</v>
      </c>
    </row>
    <row r="97" spans="1:2">
      <c r="A97" s="13">
        <v>55</v>
      </c>
      <c r="B97" s="13" t="s">
        <v>201</v>
      </c>
    </row>
  </sheetData>
  <mergeCells count="3">
    <mergeCell ref="K3:N3"/>
    <mergeCell ref="P3:R3"/>
    <mergeCell ref="U4:Y4"/>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C20"/>
  <sheetViews>
    <sheetView workbookViewId="0">
      <selection activeCell="A3" sqref="A3"/>
    </sheetView>
  </sheetViews>
  <sheetFormatPr baseColWidth="10" defaultRowHeight="15"/>
  <sheetData>
    <row r="3" spans="1:3">
      <c r="A3" s="191"/>
      <c r="B3" s="192"/>
      <c r="C3" s="193"/>
    </row>
    <row r="4" spans="1:3">
      <c r="A4" s="194"/>
      <c r="B4" s="195"/>
      <c r="C4" s="196"/>
    </row>
    <row r="5" spans="1:3">
      <c r="A5" s="194"/>
      <c r="B5" s="195"/>
      <c r="C5" s="196"/>
    </row>
    <row r="6" spans="1:3">
      <c r="A6" s="194"/>
      <c r="B6" s="195"/>
      <c r="C6" s="196"/>
    </row>
    <row r="7" spans="1:3">
      <c r="A7" s="194"/>
      <c r="B7" s="195"/>
      <c r="C7" s="196"/>
    </row>
    <row r="8" spans="1:3">
      <c r="A8" s="194"/>
      <c r="B8" s="195"/>
      <c r="C8" s="196"/>
    </row>
    <row r="9" spans="1:3">
      <c r="A9" s="194"/>
      <c r="B9" s="195"/>
      <c r="C9" s="196"/>
    </row>
    <row r="10" spans="1:3">
      <c r="A10" s="194"/>
      <c r="B10" s="195"/>
      <c r="C10" s="196"/>
    </row>
    <row r="11" spans="1:3">
      <c r="A11" s="194"/>
      <c r="B11" s="195"/>
      <c r="C11" s="196"/>
    </row>
    <row r="12" spans="1:3">
      <c r="A12" s="194"/>
      <c r="B12" s="195"/>
      <c r="C12" s="196"/>
    </row>
    <row r="13" spans="1:3">
      <c r="A13" s="194"/>
      <c r="B13" s="195"/>
      <c r="C13" s="196"/>
    </row>
    <row r="14" spans="1:3">
      <c r="A14" s="194"/>
      <c r="B14" s="195"/>
      <c r="C14" s="196"/>
    </row>
    <row r="15" spans="1:3">
      <c r="A15" s="194"/>
      <c r="B15" s="195"/>
      <c r="C15" s="196"/>
    </row>
    <row r="16" spans="1:3">
      <c r="A16" s="194"/>
      <c r="B16" s="195"/>
      <c r="C16" s="196"/>
    </row>
    <row r="17" spans="1:3">
      <c r="A17" s="194"/>
      <c r="B17" s="195"/>
      <c r="C17" s="196"/>
    </row>
    <row r="18" spans="1:3">
      <c r="A18" s="194"/>
      <c r="B18" s="195"/>
      <c r="C18" s="196"/>
    </row>
    <row r="19" spans="1:3">
      <c r="A19" s="194"/>
      <c r="B19" s="195"/>
      <c r="C19" s="196"/>
    </row>
    <row r="20" spans="1:3">
      <c r="A20" s="197"/>
      <c r="B20" s="198"/>
      <c r="C20" s="19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S149"/>
  <sheetViews>
    <sheetView tabSelected="1" zoomScale="70" zoomScaleNormal="70" workbookViewId="0">
      <pane ySplit="4" topLeftCell="A137" activePane="bottomLeft" state="frozen"/>
      <selection activeCell="B1" sqref="B1"/>
      <selection pane="bottomLeft" activeCell="I139" sqref="I139"/>
    </sheetView>
  </sheetViews>
  <sheetFormatPr baseColWidth="10" defaultColWidth="11.42578125" defaultRowHeight="15"/>
  <cols>
    <col min="1" max="1" width="8.42578125" customWidth="1"/>
    <col min="2" max="2" width="10.7109375" customWidth="1"/>
    <col min="3" max="3" width="58.140625" customWidth="1"/>
    <col min="4" max="4" width="35.28515625" style="2" customWidth="1"/>
    <col min="5" max="6" width="32.7109375" customWidth="1"/>
    <col min="7" max="7" width="50.85546875" customWidth="1"/>
    <col min="8" max="8" width="40.5703125" customWidth="1"/>
    <col min="9" max="9" width="36.140625" customWidth="1"/>
    <col min="10" max="10" width="114" customWidth="1"/>
    <col min="11" max="11" width="32.7109375" customWidth="1"/>
    <col min="12" max="12" width="13.85546875" customWidth="1"/>
    <col min="13" max="13" width="21.5703125" customWidth="1"/>
    <col min="14" max="14" width="32.7109375" customWidth="1"/>
    <col min="15" max="17" width="39.7109375" customWidth="1"/>
    <col min="18" max="18" width="32.7109375" customWidth="1"/>
    <col min="19" max="19" width="32.7109375" style="2" customWidth="1"/>
    <col min="20" max="20" width="32.7109375" customWidth="1"/>
    <col min="21" max="21" width="50.7109375" customWidth="1"/>
    <col min="22" max="22" width="82.5703125" customWidth="1"/>
    <col min="23" max="25" width="32.7109375" customWidth="1"/>
    <col min="26" max="26" width="80.140625" style="258" customWidth="1"/>
    <col min="27" max="27" width="18.42578125" style="258" customWidth="1"/>
    <col min="28" max="28" width="22.85546875" style="258" customWidth="1"/>
    <col min="29" max="32" width="18.42578125" style="258" customWidth="1"/>
    <col min="33" max="33" width="20" customWidth="1"/>
    <col min="34" max="39" width="15.85546875" customWidth="1"/>
    <col min="40" max="40" width="24.42578125" customWidth="1"/>
    <col min="41" max="45" width="15.85546875" customWidth="1"/>
  </cols>
  <sheetData>
    <row r="1" spans="2:45" ht="88.15" customHeight="1" thickBot="1">
      <c r="B1" s="331" t="s">
        <v>1016</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3"/>
    </row>
    <row r="2" spans="2:45" ht="67.5" customHeight="1">
      <c r="B2" s="347" t="s">
        <v>946</v>
      </c>
      <c r="C2" s="348"/>
      <c r="D2" s="348"/>
      <c r="E2" s="348"/>
      <c r="F2" s="348"/>
      <c r="G2" s="348"/>
      <c r="H2" s="348"/>
      <c r="I2" s="348"/>
      <c r="J2" s="348"/>
      <c r="K2" s="348"/>
      <c r="L2" s="348"/>
      <c r="M2" s="348"/>
      <c r="N2" s="349" t="s">
        <v>965</v>
      </c>
      <c r="O2" s="349"/>
      <c r="P2" s="349"/>
      <c r="Q2" s="349"/>
      <c r="R2" s="348" t="s">
        <v>580</v>
      </c>
      <c r="S2" s="348"/>
      <c r="T2" s="348"/>
      <c r="U2" s="348"/>
      <c r="V2" s="348"/>
      <c r="W2" s="348"/>
      <c r="X2" s="348"/>
      <c r="Y2" s="350"/>
      <c r="Z2" s="351" t="s">
        <v>1017</v>
      </c>
      <c r="AA2" s="352" t="s">
        <v>1018</v>
      </c>
      <c r="AB2" s="353"/>
      <c r="AC2" s="353"/>
      <c r="AD2" s="353"/>
      <c r="AE2" s="353"/>
      <c r="AF2" s="354"/>
      <c r="AG2" s="355" t="s">
        <v>1025</v>
      </c>
      <c r="AH2" s="356"/>
      <c r="AI2" s="356"/>
      <c r="AJ2" s="356"/>
      <c r="AK2" s="356"/>
      <c r="AL2" s="356"/>
      <c r="AM2" s="356"/>
      <c r="AN2" s="356"/>
      <c r="AO2" s="356"/>
      <c r="AP2" s="356"/>
      <c r="AQ2" s="356"/>
      <c r="AR2" s="356"/>
      <c r="AS2" s="357"/>
    </row>
    <row r="3" spans="2:45" ht="48.75" customHeight="1">
      <c r="B3" s="358" t="s">
        <v>203</v>
      </c>
      <c r="C3" s="288" t="s">
        <v>905</v>
      </c>
      <c r="D3" s="288" t="s">
        <v>228</v>
      </c>
      <c r="E3" s="288" t="s">
        <v>579</v>
      </c>
      <c r="F3" s="288" t="s">
        <v>250</v>
      </c>
      <c r="G3" s="279" t="s">
        <v>576</v>
      </c>
      <c r="H3" s="279" t="s">
        <v>577</v>
      </c>
      <c r="I3" s="290" t="s">
        <v>934</v>
      </c>
      <c r="J3" s="291" t="s">
        <v>0</v>
      </c>
      <c r="K3" s="291" t="s">
        <v>418</v>
      </c>
      <c r="L3" s="291" t="s">
        <v>425</v>
      </c>
      <c r="M3" s="291"/>
      <c r="N3" s="314" t="s">
        <v>944</v>
      </c>
      <c r="O3" s="314"/>
      <c r="P3" s="314"/>
      <c r="Q3" s="314"/>
      <c r="R3" s="289" t="s">
        <v>248</v>
      </c>
      <c r="S3" s="289" t="s">
        <v>249</v>
      </c>
      <c r="T3" s="288" t="s">
        <v>230</v>
      </c>
      <c r="U3" s="288" t="s">
        <v>571</v>
      </c>
      <c r="V3" s="288" t="s">
        <v>572</v>
      </c>
      <c r="W3" s="288" t="s">
        <v>573</v>
      </c>
      <c r="X3" s="288" t="s">
        <v>574</v>
      </c>
      <c r="Y3" s="319" t="s">
        <v>575</v>
      </c>
      <c r="Z3" s="321"/>
      <c r="AA3" s="374" t="s">
        <v>1019</v>
      </c>
      <c r="AB3" s="375" t="s">
        <v>1022</v>
      </c>
      <c r="AC3" s="375" t="s">
        <v>1023</v>
      </c>
      <c r="AD3" s="375" t="s">
        <v>1024</v>
      </c>
      <c r="AE3" s="375" t="s">
        <v>1020</v>
      </c>
      <c r="AF3" s="376" t="s">
        <v>1021</v>
      </c>
      <c r="AG3" s="329" t="s">
        <v>1026</v>
      </c>
      <c r="AH3" s="323" t="s">
        <v>1027</v>
      </c>
      <c r="AI3" s="322" t="s">
        <v>1028</v>
      </c>
      <c r="AJ3" s="322" t="s">
        <v>1029</v>
      </c>
      <c r="AK3" s="322" t="s">
        <v>1030</v>
      </c>
      <c r="AL3" s="322" t="s">
        <v>1031</v>
      </c>
      <c r="AM3" s="322" t="s">
        <v>1032</v>
      </c>
      <c r="AN3" s="324" t="s">
        <v>1033</v>
      </c>
      <c r="AO3" s="324" t="s">
        <v>1034</v>
      </c>
      <c r="AP3" s="324" t="s">
        <v>1035</v>
      </c>
      <c r="AQ3" s="324" t="s">
        <v>1036</v>
      </c>
      <c r="AR3" s="324" t="s">
        <v>1035</v>
      </c>
      <c r="AS3" s="330" t="s">
        <v>1037</v>
      </c>
    </row>
    <row r="4" spans="2:45" ht="15.75" thickBot="1">
      <c r="B4" s="359"/>
      <c r="C4" s="360"/>
      <c r="D4" s="360"/>
      <c r="E4" s="360"/>
      <c r="F4" s="360"/>
      <c r="G4" s="361"/>
      <c r="H4" s="361"/>
      <c r="I4" s="362"/>
      <c r="J4" s="363"/>
      <c r="K4" s="363"/>
      <c r="L4" s="364" t="s">
        <v>458</v>
      </c>
      <c r="M4" s="364" t="s">
        <v>459</v>
      </c>
      <c r="N4" s="365" t="s">
        <v>426</v>
      </c>
      <c r="O4" s="365" t="s">
        <v>945</v>
      </c>
      <c r="P4" s="365" t="s">
        <v>966</v>
      </c>
      <c r="Q4" s="365" t="s">
        <v>955</v>
      </c>
      <c r="R4" s="366"/>
      <c r="S4" s="366"/>
      <c r="T4" s="360"/>
      <c r="U4" s="360"/>
      <c r="V4" s="360"/>
      <c r="W4" s="360"/>
      <c r="X4" s="360"/>
      <c r="Y4" s="367"/>
      <c r="Z4" s="368"/>
      <c r="AA4" s="377"/>
      <c r="AB4" s="378"/>
      <c r="AC4" s="378"/>
      <c r="AD4" s="378"/>
      <c r="AE4" s="378"/>
      <c r="AF4" s="379"/>
      <c r="AG4" s="369"/>
      <c r="AH4" s="370"/>
      <c r="AI4" s="371"/>
      <c r="AJ4" s="371"/>
      <c r="AK4" s="371"/>
      <c r="AL4" s="371"/>
      <c r="AM4" s="371"/>
      <c r="AN4" s="372"/>
      <c r="AO4" s="372"/>
      <c r="AP4" s="372"/>
      <c r="AQ4" s="372"/>
      <c r="AR4" s="372"/>
      <c r="AS4" s="373"/>
    </row>
    <row r="5" spans="2:45" s="200" customFormat="1" ht="363.75" customHeight="1">
      <c r="B5" s="334">
        <v>1</v>
      </c>
      <c r="C5" s="335" t="s">
        <v>555</v>
      </c>
      <c r="D5" s="336" t="s">
        <v>656</v>
      </c>
      <c r="E5" s="335">
        <v>100</v>
      </c>
      <c r="F5" s="335" t="s">
        <v>15</v>
      </c>
      <c r="G5" s="337" t="s">
        <v>563</v>
      </c>
      <c r="H5" s="338" t="s">
        <v>660</v>
      </c>
      <c r="I5" s="338" t="s">
        <v>660</v>
      </c>
      <c r="J5" s="339" t="s">
        <v>662</v>
      </c>
      <c r="K5" s="335" t="s">
        <v>479</v>
      </c>
      <c r="L5" s="335" t="s">
        <v>663</v>
      </c>
      <c r="M5" s="335" t="s">
        <v>663</v>
      </c>
      <c r="N5" s="340" t="s">
        <v>428</v>
      </c>
      <c r="O5" s="341" t="s">
        <v>251</v>
      </c>
      <c r="P5" s="342" t="s">
        <v>950</v>
      </c>
      <c r="Q5" s="341" t="s">
        <v>251</v>
      </c>
      <c r="R5" s="335" t="s">
        <v>240</v>
      </c>
      <c r="S5" s="335" t="s">
        <v>30</v>
      </c>
      <c r="T5" s="336" t="s">
        <v>902</v>
      </c>
      <c r="U5" s="339" t="s">
        <v>665</v>
      </c>
      <c r="V5" s="339" t="s">
        <v>903</v>
      </c>
      <c r="W5" s="340" t="s">
        <v>666</v>
      </c>
      <c r="X5" s="336" t="s">
        <v>667</v>
      </c>
      <c r="Y5" s="343" t="s">
        <v>956</v>
      </c>
      <c r="Z5" s="380" t="s">
        <v>555</v>
      </c>
      <c r="AA5" s="381"/>
      <c r="AB5" s="381"/>
      <c r="AC5" s="381"/>
      <c r="AD5" s="381"/>
      <c r="AE5" s="381" t="s">
        <v>663</v>
      </c>
      <c r="AF5" s="382"/>
      <c r="AG5" s="344" t="s">
        <v>663</v>
      </c>
      <c r="AH5" s="345" t="s">
        <v>663</v>
      </c>
      <c r="AI5" s="345" t="s">
        <v>663</v>
      </c>
      <c r="AJ5" s="345"/>
      <c r="AK5" s="345" t="s">
        <v>663</v>
      </c>
      <c r="AL5" s="345" t="s">
        <v>663</v>
      </c>
      <c r="AM5" s="345" t="s">
        <v>663</v>
      </c>
      <c r="AN5" s="345"/>
      <c r="AO5" s="345"/>
      <c r="AP5" s="345" t="s">
        <v>663</v>
      </c>
      <c r="AQ5" s="345" t="s">
        <v>663</v>
      </c>
      <c r="AR5" s="345" t="s">
        <v>663</v>
      </c>
      <c r="AS5" s="346" t="s">
        <v>663</v>
      </c>
    </row>
    <row r="6" spans="2:45" s="200" customFormat="1" ht="236.25" customHeight="1">
      <c r="B6" s="315">
        <v>2</v>
      </c>
      <c r="C6" s="202" t="s">
        <v>555</v>
      </c>
      <c r="D6" s="201" t="s">
        <v>656</v>
      </c>
      <c r="E6" s="202">
        <v>100</v>
      </c>
      <c r="F6" s="204" t="s">
        <v>15</v>
      </c>
      <c r="G6" s="242" t="s">
        <v>563</v>
      </c>
      <c r="H6" s="242" t="s">
        <v>668</v>
      </c>
      <c r="I6" s="242" t="s">
        <v>668</v>
      </c>
      <c r="J6" s="244" t="s">
        <v>904</v>
      </c>
      <c r="K6" s="204" t="s">
        <v>479</v>
      </c>
      <c r="L6" s="204" t="s">
        <v>663</v>
      </c>
      <c r="M6" s="204" t="s">
        <v>663</v>
      </c>
      <c r="N6" s="203" t="s">
        <v>428</v>
      </c>
      <c r="O6" s="270" t="s">
        <v>251</v>
      </c>
      <c r="P6" s="245" t="s">
        <v>951</v>
      </c>
      <c r="Q6" s="270" t="s">
        <v>251</v>
      </c>
      <c r="R6" s="204" t="s">
        <v>240</v>
      </c>
      <c r="S6" s="202" t="s">
        <v>30</v>
      </c>
      <c r="T6" s="203" t="s">
        <v>232</v>
      </c>
      <c r="U6" s="205" t="s">
        <v>669</v>
      </c>
      <c r="V6" s="241" t="s">
        <v>712</v>
      </c>
      <c r="W6" s="203" t="s">
        <v>666</v>
      </c>
      <c r="X6" s="201" t="s">
        <v>667</v>
      </c>
      <c r="Y6" s="320" t="s">
        <v>956</v>
      </c>
      <c r="Z6" s="380" t="s">
        <v>555</v>
      </c>
      <c r="AA6" s="316"/>
      <c r="AB6" s="316"/>
      <c r="AC6" s="316"/>
      <c r="AD6" s="316"/>
      <c r="AE6" s="316" t="s">
        <v>663</v>
      </c>
      <c r="AF6" s="325"/>
      <c r="AG6" s="344" t="s">
        <v>663</v>
      </c>
      <c r="AH6" s="345" t="s">
        <v>663</v>
      </c>
      <c r="AI6" s="345" t="s">
        <v>663</v>
      </c>
      <c r="AJ6" s="345"/>
      <c r="AK6" s="345" t="s">
        <v>663</v>
      </c>
      <c r="AL6" s="345" t="s">
        <v>663</v>
      </c>
      <c r="AM6" s="345" t="s">
        <v>663</v>
      </c>
      <c r="AN6" s="345"/>
      <c r="AO6" s="345"/>
      <c r="AP6" s="345" t="s">
        <v>663</v>
      </c>
      <c r="AQ6" s="345" t="s">
        <v>663</v>
      </c>
      <c r="AR6" s="345" t="s">
        <v>663</v>
      </c>
      <c r="AS6" s="346" t="s">
        <v>663</v>
      </c>
    </row>
    <row r="7" spans="2:45" s="200" customFormat="1" ht="155.25" customHeight="1">
      <c r="B7" s="315">
        <v>3</v>
      </c>
      <c r="C7" s="202" t="s">
        <v>555</v>
      </c>
      <c r="D7" s="201" t="s">
        <v>656</v>
      </c>
      <c r="E7" s="202">
        <v>100</v>
      </c>
      <c r="F7" s="204" t="s">
        <v>15</v>
      </c>
      <c r="G7" s="242" t="s">
        <v>563</v>
      </c>
      <c r="H7" s="242" t="s">
        <v>671</v>
      </c>
      <c r="I7" s="201" t="s">
        <v>661</v>
      </c>
      <c r="J7" s="205" t="s">
        <v>672</v>
      </c>
      <c r="K7" s="204" t="s">
        <v>479</v>
      </c>
      <c r="L7" s="204" t="s">
        <v>663</v>
      </c>
      <c r="M7" s="204" t="s">
        <v>663</v>
      </c>
      <c r="N7" s="203" t="s">
        <v>428</v>
      </c>
      <c r="O7" s="203" t="s">
        <v>664</v>
      </c>
      <c r="P7" s="270" t="s">
        <v>251</v>
      </c>
      <c r="Q7" s="270" t="s">
        <v>251</v>
      </c>
      <c r="R7" s="204" t="s">
        <v>240</v>
      </c>
      <c r="S7" s="202" t="s">
        <v>30</v>
      </c>
      <c r="T7" s="203" t="s">
        <v>233</v>
      </c>
      <c r="U7" s="203" t="s">
        <v>251</v>
      </c>
      <c r="V7" s="201" t="s">
        <v>251</v>
      </c>
      <c r="W7" s="203" t="s">
        <v>251</v>
      </c>
      <c r="X7" s="203" t="s">
        <v>251</v>
      </c>
      <c r="Y7" s="320" t="s">
        <v>956</v>
      </c>
      <c r="Z7" s="380" t="s">
        <v>555</v>
      </c>
      <c r="AA7" s="316"/>
      <c r="AB7" s="316"/>
      <c r="AC7" s="316"/>
      <c r="AD7" s="316"/>
      <c r="AE7" s="316" t="s">
        <v>663</v>
      </c>
      <c r="AF7" s="325"/>
      <c r="AG7" s="344" t="s">
        <v>663</v>
      </c>
      <c r="AH7" s="345" t="s">
        <v>663</v>
      </c>
      <c r="AI7" s="345" t="s">
        <v>663</v>
      </c>
      <c r="AJ7" s="345"/>
      <c r="AK7" s="345" t="s">
        <v>663</v>
      </c>
      <c r="AL7" s="345" t="s">
        <v>663</v>
      </c>
      <c r="AM7" s="345" t="s">
        <v>663</v>
      </c>
      <c r="AN7" s="345"/>
      <c r="AO7" s="345"/>
      <c r="AP7" s="345" t="s">
        <v>663</v>
      </c>
      <c r="AQ7" s="345" t="s">
        <v>663</v>
      </c>
      <c r="AR7" s="345" t="s">
        <v>663</v>
      </c>
      <c r="AS7" s="346" t="s">
        <v>663</v>
      </c>
    </row>
    <row r="8" spans="2:45" s="200" customFormat="1" ht="107.25" customHeight="1">
      <c r="B8" s="315">
        <v>4</v>
      </c>
      <c r="C8" s="202" t="s">
        <v>555</v>
      </c>
      <c r="D8" s="201" t="s">
        <v>656</v>
      </c>
      <c r="E8" s="202">
        <v>100</v>
      </c>
      <c r="F8" s="204" t="s">
        <v>15</v>
      </c>
      <c r="G8" s="246" t="s">
        <v>673</v>
      </c>
      <c r="H8" s="246" t="s">
        <v>674</v>
      </c>
      <c r="I8" s="246" t="s">
        <v>674</v>
      </c>
      <c r="J8" s="205" t="s">
        <v>675</v>
      </c>
      <c r="K8" s="204" t="s">
        <v>479</v>
      </c>
      <c r="L8" s="204" t="s">
        <v>663</v>
      </c>
      <c r="M8" s="204" t="s">
        <v>663</v>
      </c>
      <c r="N8" s="203" t="s">
        <v>428</v>
      </c>
      <c r="O8" s="203" t="s">
        <v>664</v>
      </c>
      <c r="P8" s="270" t="s">
        <v>251</v>
      </c>
      <c r="Q8" s="270" t="s">
        <v>251</v>
      </c>
      <c r="R8" s="204" t="s">
        <v>240</v>
      </c>
      <c r="S8" s="204" t="s">
        <v>30</v>
      </c>
      <c r="T8" s="203" t="s">
        <v>233</v>
      </c>
      <c r="U8" s="203" t="s">
        <v>251</v>
      </c>
      <c r="V8" s="201" t="s">
        <v>251</v>
      </c>
      <c r="W8" s="203" t="s">
        <v>251</v>
      </c>
      <c r="X8" s="203" t="s">
        <v>251</v>
      </c>
      <c r="Y8" s="320" t="s">
        <v>956</v>
      </c>
      <c r="Z8" s="380" t="s">
        <v>555</v>
      </c>
      <c r="AA8" s="316"/>
      <c r="AB8" s="316"/>
      <c r="AC8" s="316"/>
      <c r="AD8" s="316"/>
      <c r="AE8" s="316" t="s">
        <v>663</v>
      </c>
      <c r="AF8" s="325"/>
      <c r="AG8" s="344" t="s">
        <v>663</v>
      </c>
      <c r="AH8" s="345" t="s">
        <v>663</v>
      </c>
      <c r="AI8" s="345" t="s">
        <v>663</v>
      </c>
      <c r="AJ8" s="345"/>
      <c r="AK8" s="345" t="s">
        <v>663</v>
      </c>
      <c r="AL8" s="345" t="s">
        <v>663</v>
      </c>
      <c r="AM8" s="345" t="s">
        <v>663</v>
      </c>
      <c r="AN8" s="345"/>
      <c r="AO8" s="345"/>
      <c r="AP8" s="345" t="s">
        <v>663</v>
      </c>
      <c r="AQ8" s="345" t="s">
        <v>663</v>
      </c>
      <c r="AR8" s="345" t="s">
        <v>663</v>
      </c>
      <c r="AS8" s="346" t="s">
        <v>663</v>
      </c>
    </row>
    <row r="9" spans="2:45" s="200" customFormat="1" ht="83.25" customHeight="1">
      <c r="B9" s="315">
        <v>5</v>
      </c>
      <c r="C9" s="202" t="s">
        <v>555</v>
      </c>
      <c r="D9" s="201" t="s">
        <v>656</v>
      </c>
      <c r="E9" s="202">
        <v>100</v>
      </c>
      <c r="F9" s="204" t="s">
        <v>15</v>
      </c>
      <c r="G9" s="246" t="s">
        <v>673</v>
      </c>
      <c r="H9" s="246" t="s">
        <v>676</v>
      </c>
      <c r="I9" s="246" t="s">
        <v>676</v>
      </c>
      <c r="J9" s="205" t="s">
        <v>907</v>
      </c>
      <c r="K9" s="204" t="s">
        <v>479</v>
      </c>
      <c r="L9" s="204" t="s">
        <v>663</v>
      </c>
      <c r="M9" s="204" t="s">
        <v>663</v>
      </c>
      <c r="N9" s="203" t="s">
        <v>428</v>
      </c>
      <c r="O9" s="270" t="s">
        <v>251</v>
      </c>
      <c r="P9" s="245" t="s">
        <v>947</v>
      </c>
      <c r="Q9" s="270" t="s">
        <v>251</v>
      </c>
      <c r="R9" s="204" t="s">
        <v>240</v>
      </c>
      <c r="S9" s="204" t="s">
        <v>30</v>
      </c>
      <c r="T9" s="203" t="s">
        <v>233</v>
      </c>
      <c r="U9" s="203" t="s">
        <v>251</v>
      </c>
      <c r="V9" s="201" t="s">
        <v>251</v>
      </c>
      <c r="W9" s="203" t="s">
        <v>251</v>
      </c>
      <c r="X9" s="203" t="s">
        <v>251</v>
      </c>
      <c r="Y9" s="320" t="s">
        <v>956</v>
      </c>
      <c r="Z9" s="380" t="s">
        <v>555</v>
      </c>
      <c r="AA9" s="316"/>
      <c r="AB9" s="316"/>
      <c r="AC9" s="316"/>
      <c r="AD9" s="316"/>
      <c r="AE9" s="316" t="s">
        <v>663</v>
      </c>
      <c r="AF9" s="325"/>
      <c r="AG9" s="344" t="s">
        <v>663</v>
      </c>
      <c r="AH9" s="345" t="s">
        <v>663</v>
      </c>
      <c r="AI9" s="345" t="s">
        <v>663</v>
      </c>
      <c r="AJ9" s="345"/>
      <c r="AK9" s="345" t="s">
        <v>663</v>
      </c>
      <c r="AL9" s="345" t="s">
        <v>663</v>
      </c>
      <c r="AM9" s="345" t="s">
        <v>663</v>
      </c>
      <c r="AN9" s="345"/>
      <c r="AO9" s="345"/>
      <c r="AP9" s="345" t="s">
        <v>663</v>
      </c>
      <c r="AQ9" s="345" t="s">
        <v>663</v>
      </c>
      <c r="AR9" s="345" t="s">
        <v>663</v>
      </c>
      <c r="AS9" s="346" t="s">
        <v>663</v>
      </c>
    </row>
    <row r="10" spans="2:45" s="262" customFormat="1" ht="57">
      <c r="B10" s="315">
        <v>6</v>
      </c>
      <c r="C10" s="202" t="s">
        <v>906</v>
      </c>
      <c r="D10" s="201" t="s">
        <v>656</v>
      </c>
      <c r="E10" s="202" t="s">
        <v>588</v>
      </c>
      <c r="F10" s="204" t="s">
        <v>15</v>
      </c>
      <c r="G10" s="246" t="s">
        <v>677</v>
      </c>
      <c r="H10" s="246" t="s">
        <v>678</v>
      </c>
      <c r="I10" s="247" t="s">
        <v>678</v>
      </c>
      <c r="J10" s="205" t="s">
        <v>679</v>
      </c>
      <c r="K10" s="204" t="s">
        <v>479</v>
      </c>
      <c r="L10" s="204" t="s">
        <v>663</v>
      </c>
      <c r="M10" s="204" t="s">
        <v>663</v>
      </c>
      <c r="N10" s="203" t="s">
        <v>428</v>
      </c>
      <c r="O10" s="203" t="s">
        <v>664</v>
      </c>
      <c r="P10" s="270" t="s">
        <v>251</v>
      </c>
      <c r="Q10" s="270" t="s">
        <v>251</v>
      </c>
      <c r="R10" s="204" t="s">
        <v>599</v>
      </c>
      <c r="S10" s="204" t="s">
        <v>30</v>
      </c>
      <c r="T10" s="203" t="s">
        <v>233</v>
      </c>
      <c r="U10" s="203" t="s">
        <v>251</v>
      </c>
      <c r="V10" s="201" t="s">
        <v>251</v>
      </c>
      <c r="W10" s="203" t="s">
        <v>251</v>
      </c>
      <c r="X10" s="203" t="s">
        <v>251</v>
      </c>
      <c r="Y10" s="320" t="s">
        <v>956</v>
      </c>
      <c r="Z10" s="380" t="s">
        <v>1077</v>
      </c>
      <c r="AA10" s="317"/>
      <c r="AB10" s="317"/>
      <c r="AC10" s="317"/>
      <c r="AD10" s="317"/>
      <c r="AE10" s="316" t="s">
        <v>663</v>
      </c>
      <c r="AF10" s="326"/>
      <c r="AG10" s="344" t="s">
        <v>663</v>
      </c>
      <c r="AH10" s="345" t="s">
        <v>663</v>
      </c>
      <c r="AI10" s="345" t="s">
        <v>663</v>
      </c>
      <c r="AJ10" s="345"/>
      <c r="AK10" s="345" t="s">
        <v>663</v>
      </c>
      <c r="AL10" s="345" t="s">
        <v>663</v>
      </c>
      <c r="AM10" s="345" t="s">
        <v>663</v>
      </c>
      <c r="AN10" s="345"/>
      <c r="AO10" s="345"/>
      <c r="AP10" s="345" t="s">
        <v>663</v>
      </c>
      <c r="AQ10" s="345" t="s">
        <v>663</v>
      </c>
      <c r="AR10" s="345" t="s">
        <v>663</v>
      </c>
      <c r="AS10" s="346" t="s">
        <v>663</v>
      </c>
    </row>
    <row r="11" spans="2:45" ht="74.25" customHeight="1">
      <c r="B11" s="315">
        <v>7</v>
      </c>
      <c r="C11" s="202" t="s">
        <v>906</v>
      </c>
      <c r="D11" s="201" t="s">
        <v>656</v>
      </c>
      <c r="E11" s="202" t="s">
        <v>588</v>
      </c>
      <c r="F11" s="204" t="s">
        <v>15</v>
      </c>
      <c r="G11" s="246" t="s">
        <v>677</v>
      </c>
      <c r="H11" s="248" t="s">
        <v>680</v>
      </c>
      <c r="I11" s="248" t="s">
        <v>680</v>
      </c>
      <c r="J11" s="205" t="s">
        <v>908</v>
      </c>
      <c r="K11" s="204" t="s">
        <v>479</v>
      </c>
      <c r="L11" s="204" t="s">
        <v>663</v>
      </c>
      <c r="M11" s="204" t="s">
        <v>663</v>
      </c>
      <c r="N11" s="203" t="s">
        <v>428</v>
      </c>
      <c r="O11" s="203" t="s">
        <v>664</v>
      </c>
      <c r="P11" s="270" t="s">
        <v>251</v>
      </c>
      <c r="Q11" s="270" t="s">
        <v>251</v>
      </c>
      <c r="R11" s="204" t="s">
        <v>599</v>
      </c>
      <c r="S11" s="204" t="s">
        <v>30</v>
      </c>
      <c r="T11" s="247" t="s">
        <v>233</v>
      </c>
      <c r="U11" s="203" t="s">
        <v>251</v>
      </c>
      <c r="V11" s="201" t="s">
        <v>251</v>
      </c>
      <c r="W11" s="203" t="s">
        <v>251</v>
      </c>
      <c r="X11" s="203" t="s">
        <v>251</v>
      </c>
      <c r="Y11" s="320" t="s">
        <v>956</v>
      </c>
      <c r="Z11" s="380" t="s">
        <v>1077</v>
      </c>
      <c r="AA11" s="313"/>
      <c r="AB11" s="313"/>
      <c r="AC11" s="313"/>
      <c r="AD11" s="313"/>
      <c r="AE11" s="316" t="s">
        <v>663</v>
      </c>
      <c r="AF11" s="327"/>
      <c r="AG11" s="344" t="s">
        <v>663</v>
      </c>
      <c r="AH11" s="345" t="s">
        <v>663</v>
      </c>
      <c r="AI11" s="345" t="s">
        <v>663</v>
      </c>
      <c r="AJ11" s="345"/>
      <c r="AK11" s="345" t="s">
        <v>663</v>
      </c>
      <c r="AL11" s="345" t="s">
        <v>663</v>
      </c>
      <c r="AM11" s="345" t="s">
        <v>663</v>
      </c>
      <c r="AN11" s="345"/>
      <c r="AO11" s="345"/>
      <c r="AP11" s="345" t="s">
        <v>663</v>
      </c>
      <c r="AQ11" s="345" t="s">
        <v>663</v>
      </c>
      <c r="AR11" s="345" t="s">
        <v>663</v>
      </c>
      <c r="AS11" s="346" t="s">
        <v>663</v>
      </c>
    </row>
    <row r="12" spans="2:45" ht="59.25" customHeight="1">
      <c r="B12" s="315">
        <v>8</v>
      </c>
      <c r="C12" s="202" t="s">
        <v>906</v>
      </c>
      <c r="D12" s="201" t="s">
        <v>656</v>
      </c>
      <c r="E12" s="202" t="s">
        <v>588</v>
      </c>
      <c r="F12" s="204" t="s">
        <v>15</v>
      </c>
      <c r="G12" s="246" t="s">
        <v>677</v>
      </c>
      <c r="H12" s="246" t="s">
        <v>681</v>
      </c>
      <c r="I12" s="246" t="s">
        <v>681</v>
      </c>
      <c r="J12" s="205" t="s">
        <v>909</v>
      </c>
      <c r="K12" s="204" t="s">
        <v>479</v>
      </c>
      <c r="L12" s="204" t="s">
        <v>663</v>
      </c>
      <c r="M12" s="204" t="s">
        <v>663</v>
      </c>
      <c r="N12" s="203" t="s">
        <v>428</v>
      </c>
      <c r="O12" s="203" t="s">
        <v>664</v>
      </c>
      <c r="P12" s="270" t="s">
        <v>251</v>
      </c>
      <c r="Q12" s="270" t="s">
        <v>251</v>
      </c>
      <c r="R12" s="204" t="s">
        <v>599</v>
      </c>
      <c r="S12" s="204" t="s">
        <v>30</v>
      </c>
      <c r="T12" s="247" t="s">
        <v>233</v>
      </c>
      <c r="U12" s="203" t="s">
        <v>251</v>
      </c>
      <c r="V12" s="201" t="s">
        <v>251</v>
      </c>
      <c r="W12" s="203" t="s">
        <v>251</v>
      </c>
      <c r="X12" s="203" t="s">
        <v>251</v>
      </c>
      <c r="Y12" s="320" t="s">
        <v>956</v>
      </c>
      <c r="Z12" s="380" t="s">
        <v>1077</v>
      </c>
      <c r="AA12" s="313"/>
      <c r="AB12" s="313"/>
      <c r="AC12" s="313"/>
      <c r="AD12" s="313"/>
      <c r="AE12" s="316" t="s">
        <v>663</v>
      </c>
      <c r="AF12" s="327"/>
      <c r="AG12" s="344" t="s">
        <v>663</v>
      </c>
      <c r="AH12" s="345" t="s">
        <v>663</v>
      </c>
      <c r="AI12" s="345" t="s">
        <v>663</v>
      </c>
      <c r="AJ12" s="345"/>
      <c r="AK12" s="345" t="s">
        <v>663</v>
      </c>
      <c r="AL12" s="345" t="s">
        <v>663</v>
      </c>
      <c r="AM12" s="345" t="s">
        <v>663</v>
      </c>
      <c r="AN12" s="345"/>
      <c r="AO12" s="345"/>
      <c r="AP12" s="345" t="s">
        <v>663</v>
      </c>
      <c r="AQ12" s="345" t="s">
        <v>663</v>
      </c>
      <c r="AR12" s="345" t="s">
        <v>663</v>
      </c>
      <c r="AS12" s="346" t="s">
        <v>663</v>
      </c>
    </row>
    <row r="13" spans="2:45" ht="144" customHeight="1">
      <c r="B13" s="315">
        <v>9</v>
      </c>
      <c r="C13" s="202" t="s">
        <v>906</v>
      </c>
      <c r="D13" s="201" t="s">
        <v>656</v>
      </c>
      <c r="E13" s="202" t="s">
        <v>588</v>
      </c>
      <c r="F13" s="204" t="s">
        <v>15</v>
      </c>
      <c r="G13" s="246" t="s">
        <v>673</v>
      </c>
      <c r="H13" s="246" t="s">
        <v>682</v>
      </c>
      <c r="I13" s="246" t="s">
        <v>682</v>
      </c>
      <c r="J13" s="205" t="s">
        <v>683</v>
      </c>
      <c r="K13" s="204" t="s">
        <v>479</v>
      </c>
      <c r="L13" s="204" t="s">
        <v>663</v>
      </c>
      <c r="M13" s="204" t="s">
        <v>663</v>
      </c>
      <c r="N13" s="203" t="s">
        <v>428</v>
      </c>
      <c r="O13" s="270" t="s">
        <v>251</v>
      </c>
      <c r="P13" s="259" t="s">
        <v>948</v>
      </c>
      <c r="Q13" s="270" t="s">
        <v>251</v>
      </c>
      <c r="R13" s="204" t="s">
        <v>599</v>
      </c>
      <c r="S13" s="204" t="s">
        <v>30</v>
      </c>
      <c r="T13" s="203" t="s">
        <v>233</v>
      </c>
      <c r="U13" s="203" t="s">
        <v>251</v>
      </c>
      <c r="V13" s="201" t="s">
        <v>251</v>
      </c>
      <c r="W13" s="203" t="s">
        <v>251</v>
      </c>
      <c r="X13" s="203" t="s">
        <v>251</v>
      </c>
      <c r="Y13" s="320" t="s">
        <v>956</v>
      </c>
      <c r="Z13" s="380" t="s">
        <v>1077</v>
      </c>
      <c r="AA13" s="313"/>
      <c r="AB13" s="313"/>
      <c r="AC13" s="313"/>
      <c r="AD13" s="313"/>
      <c r="AE13" s="316" t="s">
        <v>663</v>
      </c>
      <c r="AF13" s="327"/>
      <c r="AG13" s="344" t="s">
        <v>663</v>
      </c>
      <c r="AH13" s="345" t="s">
        <v>663</v>
      </c>
      <c r="AI13" s="345" t="s">
        <v>663</v>
      </c>
      <c r="AJ13" s="345"/>
      <c r="AK13" s="345" t="s">
        <v>663</v>
      </c>
      <c r="AL13" s="345" t="s">
        <v>663</v>
      </c>
      <c r="AM13" s="345" t="s">
        <v>663</v>
      </c>
      <c r="AN13" s="345"/>
      <c r="AO13" s="345"/>
      <c r="AP13" s="345" t="s">
        <v>663</v>
      </c>
      <c r="AQ13" s="345" t="s">
        <v>663</v>
      </c>
      <c r="AR13" s="345" t="s">
        <v>663</v>
      </c>
      <c r="AS13" s="346" t="s">
        <v>663</v>
      </c>
    </row>
    <row r="14" spans="2:45" ht="42.75">
      <c r="B14" s="315">
        <v>10</v>
      </c>
      <c r="C14" s="202" t="s">
        <v>906</v>
      </c>
      <c r="D14" s="201" t="s">
        <v>656</v>
      </c>
      <c r="E14" s="202" t="s">
        <v>588</v>
      </c>
      <c r="F14" s="204" t="s">
        <v>15</v>
      </c>
      <c r="G14" s="246" t="s">
        <v>673</v>
      </c>
      <c r="H14" s="246" t="s">
        <v>684</v>
      </c>
      <c r="I14" s="246" t="s">
        <v>684</v>
      </c>
      <c r="J14" s="205" t="s">
        <v>685</v>
      </c>
      <c r="K14" s="204" t="s">
        <v>479</v>
      </c>
      <c r="L14" s="204" t="s">
        <v>663</v>
      </c>
      <c r="M14" s="204" t="s">
        <v>663</v>
      </c>
      <c r="N14" s="203" t="s">
        <v>428</v>
      </c>
      <c r="O14" s="203" t="s">
        <v>664</v>
      </c>
      <c r="P14" s="270" t="s">
        <v>251</v>
      </c>
      <c r="Q14" s="270" t="s">
        <v>251</v>
      </c>
      <c r="R14" s="204" t="s">
        <v>599</v>
      </c>
      <c r="S14" s="204" t="s">
        <v>30</v>
      </c>
      <c r="T14" s="203" t="s">
        <v>233</v>
      </c>
      <c r="U14" s="203" t="s">
        <v>251</v>
      </c>
      <c r="V14" s="201" t="s">
        <v>251</v>
      </c>
      <c r="W14" s="203" t="s">
        <v>251</v>
      </c>
      <c r="X14" s="203" t="s">
        <v>251</v>
      </c>
      <c r="Y14" s="320" t="s">
        <v>956</v>
      </c>
      <c r="Z14" s="380" t="s">
        <v>1077</v>
      </c>
      <c r="AA14" s="313"/>
      <c r="AB14" s="313"/>
      <c r="AC14" s="313"/>
      <c r="AD14" s="313"/>
      <c r="AE14" s="316" t="s">
        <v>663</v>
      </c>
      <c r="AF14" s="327"/>
      <c r="AG14" s="344" t="s">
        <v>663</v>
      </c>
      <c r="AH14" s="345" t="s">
        <v>663</v>
      </c>
      <c r="AI14" s="345" t="s">
        <v>663</v>
      </c>
      <c r="AJ14" s="345"/>
      <c r="AK14" s="345" t="s">
        <v>663</v>
      </c>
      <c r="AL14" s="345" t="s">
        <v>663</v>
      </c>
      <c r="AM14" s="345" t="s">
        <v>663</v>
      </c>
      <c r="AN14" s="345"/>
      <c r="AO14" s="345"/>
      <c r="AP14" s="345" t="s">
        <v>663</v>
      </c>
      <c r="AQ14" s="345" t="s">
        <v>663</v>
      </c>
      <c r="AR14" s="345" t="s">
        <v>663</v>
      </c>
      <c r="AS14" s="346" t="s">
        <v>663</v>
      </c>
    </row>
    <row r="15" spans="2:45" ht="110.25" customHeight="1">
      <c r="B15" s="315">
        <v>11</v>
      </c>
      <c r="C15" s="243" t="s">
        <v>906</v>
      </c>
      <c r="D15" s="201" t="s">
        <v>656</v>
      </c>
      <c r="E15" s="202" t="s">
        <v>588</v>
      </c>
      <c r="F15" s="242" t="s">
        <v>15</v>
      </c>
      <c r="G15" s="246" t="s">
        <v>673</v>
      </c>
      <c r="H15" s="249" t="s">
        <v>686</v>
      </c>
      <c r="I15" s="249" t="s">
        <v>686</v>
      </c>
      <c r="J15" s="250" t="s">
        <v>687</v>
      </c>
      <c r="K15" s="242" t="s">
        <v>479</v>
      </c>
      <c r="L15" s="242" t="s">
        <v>663</v>
      </c>
      <c r="M15" s="242" t="s">
        <v>663</v>
      </c>
      <c r="N15" s="246" t="s">
        <v>428</v>
      </c>
      <c r="O15" s="246" t="s">
        <v>664</v>
      </c>
      <c r="P15" s="270" t="s">
        <v>251</v>
      </c>
      <c r="Q15" s="270" t="s">
        <v>251</v>
      </c>
      <c r="R15" s="242" t="s">
        <v>599</v>
      </c>
      <c r="S15" s="242" t="s">
        <v>30</v>
      </c>
      <c r="T15" s="246" t="s">
        <v>233</v>
      </c>
      <c r="U15" s="246" t="s">
        <v>251</v>
      </c>
      <c r="V15" s="249" t="s">
        <v>251</v>
      </c>
      <c r="W15" s="246" t="s">
        <v>251</v>
      </c>
      <c r="X15" s="246" t="s">
        <v>251</v>
      </c>
      <c r="Y15" s="320" t="s">
        <v>956</v>
      </c>
      <c r="Z15" s="380" t="s">
        <v>1077</v>
      </c>
      <c r="AA15" s="313"/>
      <c r="AB15" s="313"/>
      <c r="AC15" s="313"/>
      <c r="AD15" s="313"/>
      <c r="AE15" s="316" t="s">
        <v>663</v>
      </c>
      <c r="AF15" s="327"/>
      <c r="AG15" s="344" t="s">
        <v>663</v>
      </c>
      <c r="AH15" s="345" t="s">
        <v>663</v>
      </c>
      <c r="AI15" s="345" t="s">
        <v>663</v>
      </c>
      <c r="AJ15" s="345"/>
      <c r="AK15" s="345" t="s">
        <v>663</v>
      </c>
      <c r="AL15" s="345" t="s">
        <v>663</v>
      </c>
      <c r="AM15" s="345" t="s">
        <v>663</v>
      </c>
      <c r="AN15" s="345"/>
      <c r="AO15" s="345"/>
      <c r="AP15" s="345" t="s">
        <v>663</v>
      </c>
      <c r="AQ15" s="345" t="s">
        <v>663</v>
      </c>
      <c r="AR15" s="345" t="s">
        <v>663</v>
      </c>
      <c r="AS15" s="346" t="s">
        <v>663</v>
      </c>
    </row>
    <row r="16" spans="2:45" ht="66.75" customHeight="1">
      <c r="B16" s="315">
        <v>12</v>
      </c>
      <c r="C16" s="202" t="s">
        <v>906</v>
      </c>
      <c r="D16" s="201" t="s">
        <v>656</v>
      </c>
      <c r="E16" s="202" t="s">
        <v>588</v>
      </c>
      <c r="F16" s="204" t="s">
        <v>15</v>
      </c>
      <c r="G16" s="246" t="s">
        <v>688</v>
      </c>
      <c r="H16" s="251" t="s">
        <v>689</v>
      </c>
      <c r="I16" s="251" t="s">
        <v>689</v>
      </c>
      <c r="J16" s="205" t="s">
        <v>967</v>
      </c>
      <c r="K16" s="204" t="s">
        <v>479</v>
      </c>
      <c r="L16" s="204" t="s">
        <v>663</v>
      </c>
      <c r="M16" s="204" t="s">
        <v>663</v>
      </c>
      <c r="N16" s="203" t="s">
        <v>428</v>
      </c>
      <c r="O16" s="203" t="s">
        <v>664</v>
      </c>
      <c r="P16" s="270" t="s">
        <v>251</v>
      </c>
      <c r="Q16" s="270" t="s">
        <v>251</v>
      </c>
      <c r="R16" s="204" t="s">
        <v>599</v>
      </c>
      <c r="S16" s="204" t="s">
        <v>30</v>
      </c>
      <c r="T16" s="203" t="s">
        <v>233</v>
      </c>
      <c r="U16" s="203" t="s">
        <v>251</v>
      </c>
      <c r="V16" s="201" t="s">
        <v>251</v>
      </c>
      <c r="W16" s="203" t="s">
        <v>251</v>
      </c>
      <c r="X16" s="203" t="s">
        <v>251</v>
      </c>
      <c r="Y16" s="320" t="s">
        <v>956</v>
      </c>
      <c r="Z16" s="380" t="s">
        <v>1077</v>
      </c>
      <c r="AA16" s="313"/>
      <c r="AB16" s="313"/>
      <c r="AC16" s="313"/>
      <c r="AD16" s="313"/>
      <c r="AE16" s="316" t="s">
        <v>663</v>
      </c>
      <c r="AF16" s="327"/>
      <c r="AG16" s="344" t="s">
        <v>663</v>
      </c>
      <c r="AH16" s="345" t="s">
        <v>663</v>
      </c>
      <c r="AI16" s="345" t="s">
        <v>663</v>
      </c>
      <c r="AJ16" s="345"/>
      <c r="AK16" s="345" t="s">
        <v>663</v>
      </c>
      <c r="AL16" s="345" t="s">
        <v>663</v>
      </c>
      <c r="AM16" s="345" t="s">
        <v>663</v>
      </c>
      <c r="AN16" s="345"/>
      <c r="AO16" s="345"/>
      <c r="AP16" s="345" t="s">
        <v>663</v>
      </c>
      <c r="AQ16" s="345" t="s">
        <v>663</v>
      </c>
      <c r="AR16" s="345" t="s">
        <v>663</v>
      </c>
      <c r="AS16" s="346" t="s">
        <v>663</v>
      </c>
    </row>
    <row r="17" spans="2:45" ht="75">
      <c r="B17" s="315">
        <v>13</v>
      </c>
      <c r="C17" s="243" t="s">
        <v>906</v>
      </c>
      <c r="D17" s="201" t="s">
        <v>656</v>
      </c>
      <c r="E17" s="202" t="s">
        <v>588</v>
      </c>
      <c r="F17" s="242" t="s">
        <v>15</v>
      </c>
      <c r="G17" s="242" t="s">
        <v>690</v>
      </c>
      <c r="H17" s="246" t="s">
        <v>691</v>
      </c>
      <c r="I17" s="246" t="s">
        <v>691</v>
      </c>
      <c r="J17" s="252" t="s">
        <v>692</v>
      </c>
      <c r="K17" s="242" t="s">
        <v>479</v>
      </c>
      <c r="L17" s="242" t="s">
        <v>663</v>
      </c>
      <c r="M17" s="242" t="s">
        <v>663</v>
      </c>
      <c r="N17" s="246" t="s">
        <v>428</v>
      </c>
      <c r="O17" s="270" t="s">
        <v>251</v>
      </c>
      <c r="P17" s="260" t="s">
        <v>949</v>
      </c>
      <c r="Q17" s="270" t="s">
        <v>251</v>
      </c>
      <c r="R17" s="242" t="s">
        <v>599</v>
      </c>
      <c r="S17" s="242" t="s">
        <v>30</v>
      </c>
      <c r="T17" s="246" t="s">
        <v>233</v>
      </c>
      <c r="U17" s="246" t="s">
        <v>251</v>
      </c>
      <c r="V17" s="249" t="s">
        <v>251</v>
      </c>
      <c r="W17" s="246" t="s">
        <v>251</v>
      </c>
      <c r="X17" s="246" t="s">
        <v>251</v>
      </c>
      <c r="Y17" s="320" t="s">
        <v>956</v>
      </c>
      <c r="Z17" s="380" t="s">
        <v>1077</v>
      </c>
      <c r="AA17" s="313"/>
      <c r="AB17" s="313"/>
      <c r="AC17" s="313"/>
      <c r="AD17" s="313"/>
      <c r="AE17" s="316" t="s">
        <v>663</v>
      </c>
      <c r="AF17" s="327"/>
      <c r="AG17" s="344" t="s">
        <v>663</v>
      </c>
      <c r="AH17" s="345" t="s">
        <v>663</v>
      </c>
      <c r="AI17" s="345" t="s">
        <v>663</v>
      </c>
      <c r="AJ17" s="345"/>
      <c r="AK17" s="345" t="s">
        <v>663</v>
      </c>
      <c r="AL17" s="345" t="s">
        <v>663</v>
      </c>
      <c r="AM17" s="345" t="s">
        <v>663</v>
      </c>
      <c r="AN17" s="345"/>
      <c r="AO17" s="345"/>
      <c r="AP17" s="345" t="s">
        <v>663</v>
      </c>
      <c r="AQ17" s="345" t="s">
        <v>663</v>
      </c>
      <c r="AR17" s="345" t="s">
        <v>663</v>
      </c>
      <c r="AS17" s="346" t="s">
        <v>663</v>
      </c>
    </row>
    <row r="18" spans="2:45" ht="129" customHeight="1">
      <c r="B18" s="315">
        <v>14</v>
      </c>
      <c r="C18" s="202" t="s">
        <v>906</v>
      </c>
      <c r="D18" s="201" t="s">
        <v>656</v>
      </c>
      <c r="E18" s="202" t="s">
        <v>588</v>
      </c>
      <c r="F18" s="204" t="s">
        <v>15</v>
      </c>
      <c r="G18" s="246" t="s">
        <v>693</v>
      </c>
      <c r="H18" s="246" t="s">
        <v>694</v>
      </c>
      <c r="I18" s="246" t="s">
        <v>694</v>
      </c>
      <c r="J18" s="205" t="s">
        <v>695</v>
      </c>
      <c r="K18" s="204" t="s">
        <v>479</v>
      </c>
      <c r="L18" s="204" t="s">
        <v>663</v>
      </c>
      <c r="M18" s="204" t="s">
        <v>663</v>
      </c>
      <c r="N18" s="203" t="s">
        <v>428</v>
      </c>
      <c r="O18" s="270" t="s">
        <v>251</v>
      </c>
      <c r="P18" s="260" t="s">
        <v>952</v>
      </c>
      <c r="Q18" s="270" t="s">
        <v>251</v>
      </c>
      <c r="R18" s="204" t="s">
        <v>599</v>
      </c>
      <c r="S18" s="204" t="s">
        <v>30</v>
      </c>
      <c r="T18" s="203" t="s">
        <v>233</v>
      </c>
      <c r="U18" s="203" t="s">
        <v>251</v>
      </c>
      <c r="V18" s="201" t="s">
        <v>251</v>
      </c>
      <c r="W18" s="203" t="s">
        <v>251</v>
      </c>
      <c r="X18" s="203" t="s">
        <v>251</v>
      </c>
      <c r="Y18" s="320" t="s">
        <v>956</v>
      </c>
      <c r="Z18" s="380" t="s">
        <v>1077</v>
      </c>
      <c r="AA18" s="313"/>
      <c r="AB18" s="313"/>
      <c r="AC18" s="313"/>
      <c r="AD18" s="313"/>
      <c r="AE18" s="316" t="s">
        <v>663</v>
      </c>
      <c r="AF18" s="327"/>
      <c r="AG18" s="344" t="s">
        <v>663</v>
      </c>
      <c r="AH18" s="345" t="s">
        <v>663</v>
      </c>
      <c r="AI18" s="345" t="s">
        <v>663</v>
      </c>
      <c r="AJ18" s="345"/>
      <c r="AK18" s="345" t="s">
        <v>663</v>
      </c>
      <c r="AL18" s="345" t="s">
        <v>663</v>
      </c>
      <c r="AM18" s="345" t="s">
        <v>663</v>
      </c>
      <c r="AN18" s="345"/>
      <c r="AO18" s="345"/>
      <c r="AP18" s="345" t="s">
        <v>663</v>
      </c>
      <c r="AQ18" s="345" t="s">
        <v>663</v>
      </c>
      <c r="AR18" s="345" t="s">
        <v>663</v>
      </c>
      <c r="AS18" s="346" t="s">
        <v>663</v>
      </c>
    </row>
    <row r="19" spans="2:45" ht="126.75" customHeight="1">
      <c r="B19" s="315">
        <v>15</v>
      </c>
      <c r="C19" s="202" t="s">
        <v>906</v>
      </c>
      <c r="D19" s="201" t="s">
        <v>656</v>
      </c>
      <c r="E19" s="202" t="s">
        <v>588</v>
      </c>
      <c r="F19" s="204" t="s">
        <v>15</v>
      </c>
      <c r="G19" s="246" t="s">
        <v>693</v>
      </c>
      <c r="H19" s="249" t="s">
        <v>696</v>
      </c>
      <c r="I19" s="249" t="s">
        <v>696</v>
      </c>
      <c r="J19" s="241" t="s">
        <v>910</v>
      </c>
      <c r="K19" s="204" t="s">
        <v>479</v>
      </c>
      <c r="L19" s="204" t="s">
        <v>663</v>
      </c>
      <c r="M19" s="204" t="s">
        <v>663</v>
      </c>
      <c r="N19" s="201" t="s">
        <v>697</v>
      </c>
      <c r="O19" s="270" t="s">
        <v>251</v>
      </c>
      <c r="P19" s="260" t="s">
        <v>952</v>
      </c>
      <c r="Q19" s="270" t="s">
        <v>251</v>
      </c>
      <c r="R19" s="204" t="s">
        <v>599</v>
      </c>
      <c r="S19" s="204" t="s">
        <v>30</v>
      </c>
      <c r="T19" s="203" t="s">
        <v>233</v>
      </c>
      <c r="U19" s="203" t="s">
        <v>251</v>
      </c>
      <c r="V19" s="201" t="s">
        <v>251</v>
      </c>
      <c r="W19" s="203" t="s">
        <v>251</v>
      </c>
      <c r="X19" s="203" t="s">
        <v>251</v>
      </c>
      <c r="Y19" s="320" t="s">
        <v>956</v>
      </c>
      <c r="Z19" s="380" t="s">
        <v>1077</v>
      </c>
      <c r="AA19" s="313"/>
      <c r="AB19" s="313"/>
      <c r="AC19" s="313"/>
      <c r="AD19" s="313"/>
      <c r="AE19" s="316" t="s">
        <v>663</v>
      </c>
      <c r="AF19" s="327"/>
      <c r="AG19" s="344" t="s">
        <v>663</v>
      </c>
      <c r="AH19" s="345" t="s">
        <v>663</v>
      </c>
      <c r="AI19" s="345" t="s">
        <v>663</v>
      </c>
      <c r="AJ19" s="345"/>
      <c r="AK19" s="345" t="s">
        <v>663</v>
      </c>
      <c r="AL19" s="345" t="s">
        <v>663</v>
      </c>
      <c r="AM19" s="345" t="s">
        <v>663</v>
      </c>
      <c r="AN19" s="345"/>
      <c r="AO19" s="345"/>
      <c r="AP19" s="345" t="s">
        <v>663</v>
      </c>
      <c r="AQ19" s="345" t="s">
        <v>663</v>
      </c>
      <c r="AR19" s="345" t="s">
        <v>663</v>
      </c>
      <c r="AS19" s="346" t="s">
        <v>663</v>
      </c>
    </row>
    <row r="20" spans="2:45" ht="64.5" customHeight="1">
      <c r="B20" s="315">
        <v>16</v>
      </c>
      <c r="C20" s="202" t="s">
        <v>906</v>
      </c>
      <c r="D20" s="201" t="s">
        <v>656</v>
      </c>
      <c r="E20" s="202" t="s">
        <v>588</v>
      </c>
      <c r="F20" s="204" t="s">
        <v>15</v>
      </c>
      <c r="G20" s="246" t="s">
        <v>693</v>
      </c>
      <c r="H20" s="246" t="s">
        <v>698</v>
      </c>
      <c r="I20" s="246" t="s">
        <v>698</v>
      </c>
      <c r="J20" s="205" t="s">
        <v>699</v>
      </c>
      <c r="K20" s="204" t="s">
        <v>479</v>
      </c>
      <c r="L20" s="204" t="s">
        <v>663</v>
      </c>
      <c r="M20" s="204" t="s">
        <v>663</v>
      </c>
      <c r="N20" s="203" t="s">
        <v>428</v>
      </c>
      <c r="O20" s="203" t="s">
        <v>664</v>
      </c>
      <c r="P20" s="270" t="s">
        <v>251</v>
      </c>
      <c r="Q20" s="270" t="s">
        <v>251</v>
      </c>
      <c r="R20" s="204" t="s">
        <v>599</v>
      </c>
      <c r="S20" s="204" t="s">
        <v>30</v>
      </c>
      <c r="T20" s="203" t="s">
        <v>233</v>
      </c>
      <c r="U20" s="203" t="s">
        <v>251</v>
      </c>
      <c r="V20" s="201" t="s">
        <v>251</v>
      </c>
      <c r="W20" s="203" t="s">
        <v>251</v>
      </c>
      <c r="X20" s="203" t="s">
        <v>251</v>
      </c>
      <c r="Y20" s="320" t="s">
        <v>956</v>
      </c>
      <c r="Z20" s="380" t="s">
        <v>1077</v>
      </c>
      <c r="AA20" s="313"/>
      <c r="AB20" s="313"/>
      <c r="AC20" s="313"/>
      <c r="AD20" s="313"/>
      <c r="AE20" s="316" t="s">
        <v>663</v>
      </c>
      <c r="AF20" s="327"/>
      <c r="AG20" s="344" t="s">
        <v>663</v>
      </c>
      <c r="AH20" s="345" t="s">
        <v>663</v>
      </c>
      <c r="AI20" s="345" t="s">
        <v>663</v>
      </c>
      <c r="AJ20" s="345"/>
      <c r="AK20" s="345" t="s">
        <v>663</v>
      </c>
      <c r="AL20" s="345" t="s">
        <v>663</v>
      </c>
      <c r="AM20" s="345" t="s">
        <v>663</v>
      </c>
      <c r="AN20" s="345"/>
      <c r="AO20" s="345"/>
      <c r="AP20" s="345" t="s">
        <v>663</v>
      </c>
      <c r="AQ20" s="345" t="s">
        <v>663</v>
      </c>
      <c r="AR20" s="345" t="s">
        <v>663</v>
      </c>
      <c r="AS20" s="346" t="s">
        <v>663</v>
      </c>
    </row>
    <row r="21" spans="2:45" ht="64.5" customHeight="1">
      <c r="B21" s="315">
        <v>17</v>
      </c>
      <c r="C21" s="202" t="s">
        <v>906</v>
      </c>
      <c r="D21" s="201" t="s">
        <v>656</v>
      </c>
      <c r="E21" s="202" t="s">
        <v>588</v>
      </c>
      <c r="F21" s="204" t="s">
        <v>15</v>
      </c>
      <c r="G21" s="246" t="s">
        <v>693</v>
      </c>
      <c r="H21" s="246" t="s">
        <v>700</v>
      </c>
      <c r="I21" s="246" t="s">
        <v>700</v>
      </c>
      <c r="J21" s="256" t="s">
        <v>701</v>
      </c>
      <c r="K21" s="204" t="s">
        <v>479</v>
      </c>
      <c r="L21" s="204" t="s">
        <v>663</v>
      </c>
      <c r="M21" s="204" t="s">
        <v>663</v>
      </c>
      <c r="N21" s="203" t="s">
        <v>428</v>
      </c>
      <c r="O21" s="203" t="s">
        <v>664</v>
      </c>
      <c r="P21" s="270" t="s">
        <v>251</v>
      </c>
      <c r="Q21" s="270" t="s">
        <v>251</v>
      </c>
      <c r="R21" s="204" t="s">
        <v>599</v>
      </c>
      <c r="S21" s="204" t="s">
        <v>30</v>
      </c>
      <c r="T21" s="203" t="s">
        <v>233</v>
      </c>
      <c r="U21" s="203" t="s">
        <v>251</v>
      </c>
      <c r="V21" s="201" t="s">
        <v>251</v>
      </c>
      <c r="W21" s="203" t="s">
        <v>251</v>
      </c>
      <c r="X21" s="203" t="s">
        <v>251</v>
      </c>
      <c r="Y21" s="320" t="s">
        <v>956</v>
      </c>
      <c r="Z21" s="380" t="s">
        <v>1077</v>
      </c>
      <c r="AA21" s="313"/>
      <c r="AB21" s="313"/>
      <c r="AC21" s="313"/>
      <c r="AD21" s="313"/>
      <c r="AE21" s="316" t="s">
        <v>663</v>
      </c>
      <c r="AF21" s="327"/>
      <c r="AG21" s="344" t="s">
        <v>663</v>
      </c>
      <c r="AH21" s="345" t="s">
        <v>663</v>
      </c>
      <c r="AI21" s="345" t="s">
        <v>663</v>
      </c>
      <c r="AJ21" s="345"/>
      <c r="AK21" s="345" t="s">
        <v>663</v>
      </c>
      <c r="AL21" s="345" t="s">
        <v>663</v>
      </c>
      <c r="AM21" s="345" t="s">
        <v>663</v>
      </c>
      <c r="AN21" s="345"/>
      <c r="AO21" s="345"/>
      <c r="AP21" s="345" t="s">
        <v>663</v>
      </c>
      <c r="AQ21" s="345" t="s">
        <v>663</v>
      </c>
      <c r="AR21" s="345" t="s">
        <v>663</v>
      </c>
      <c r="AS21" s="346" t="s">
        <v>663</v>
      </c>
    </row>
    <row r="22" spans="2:45" ht="60">
      <c r="B22" s="315">
        <v>18</v>
      </c>
      <c r="C22" s="202" t="s">
        <v>906</v>
      </c>
      <c r="D22" s="201" t="s">
        <v>656</v>
      </c>
      <c r="E22" s="202" t="s">
        <v>588</v>
      </c>
      <c r="F22" s="204" t="s">
        <v>15</v>
      </c>
      <c r="G22" s="246" t="s">
        <v>693</v>
      </c>
      <c r="H22" s="247" t="s">
        <v>702</v>
      </c>
      <c r="I22" s="247" t="s">
        <v>702</v>
      </c>
      <c r="J22" s="205" t="s">
        <v>703</v>
      </c>
      <c r="K22" s="204" t="s">
        <v>479</v>
      </c>
      <c r="L22" s="204" t="s">
        <v>663</v>
      </c>
      <c r="M22" s="204" t="s">
        <v>663</v>
      </c>
      <c r="N22" s="203" t="s">
        <v>428</v>
      </c>
      <c r="O22" s="270" t="s">
        <v>251</v>
      </c>
      <c r="P22" s="260" t="s">
        <v>953</v>
      </c>
      <c r="Q22" s="270" t="s">
        <v>251</v>
      </c>
      <c r="R22" s="204" t="s">
        <v>599</v>
      </c>
      <c r="S22" s="204" t="s">
        <v>30</v>
      </c>
      <c r="T22" s="203" t="s">
        <v>233</v>
      </c>
      <c r="U22" s="203" t="s">
        <v>251</v>
      </c>
      <c r="V22" s="201" t="s">
        <v>251</v>
      </c>
      <c r="W22" s="203" t="s">
        <v>251</v>
      </c>
      <c r="X22" s="203" t="s">
        <v>251</v>
      </c>
      <c r="Y22" s="320" t="s">
        <v>956</v>
      </c>
      <c r="Z22" s="380" t="s">
        <v>1077</v>
      </c>
      <c r="AA22" s="313"/>
      <c r="AB22" s="313"/>
      <c r="AC22" s="313"/>
      <c r="AD22" s="313"/>
      <c r="AE22" s="316" t="s">
        <v>663</v>
      </c>
      <c r="AF22" s="327"/>
      <c r="AG22" s="344" t="s">
        <v>663</v>
      </c>
      <c r="AH22" s="345" t="s">
        <v>663</v>
      </c>
      <c r="AI22" s="345" t="s">
        <v>663</v>
      </c>
      <c r="AJ22" s="345"/>
      <c r="AK22" s="345" t="s">
        <v>663</v>
      </c>
      <c r="AL22" s="345" t="s">
        <v>663</v>
      </c>
      <c r="AM22" s="345" t="s">
        <v>663</v>
      </c>
      <c r="AN22" s="345"/>
      <c r="AO22" s="345"/>
      <c r="AP22" s="345" t="s">
        <v>663</v>
      </c>
      <c r="AQ22" s="345" t="s">
        <v>663</v>
      </c>
      <c r="AR22" s="345" t="s">
        <v>663</v>
      </c>
      <c r="AS22" s="346" t="s">
        <v>663</v>
      </c>
    </row>
    <row r="23" spans="2:45" ht="42.75">
      <c r="B23" s="315">
        <v>19</v>
      </c>
      <c r="C23" s="202" t="s">
        <v>906</v>
      </c>
      <c r="D23" s="201" t="s">
        <v>656</v>
      </c>
      <c r="E23" s="202" t="s">
        <v>588</v>
      </c>
      <c r="F23" s="204" t="s">
        <v>15</v>
      </c>
      <c r="G23" s="246" t="s">
        <v>693</v>
      </c>
      <c r="H23" s="253" t="s">
        <v>704</v>
      </c>
      <c r="I23" s="253" t="s">
        <v>704</v>
      </c>
      <c r="J23" s="205" t="s">
        <v>705</v>
      </c>
      <c r="K23" s="204" t="s">
        <v>479</v>
      </c>
      <c r="L23" s="204" t="s">
        <v>663</v>
      </c>
      <c r="M23" s="204" t="s">
        <v>663</v>
      </c>
      <c r="N23" s="203" t="s">
        <v>428</v>
      </c>
      <c r="O23" s="203" t="s">
        <v>664</v>
      </c>
      <c r="P23" s="270" t="s">
        <v>251</v>
      </c>
      <c r="Q23" s="270" t="s">
        <v>251</v>
      </c>
      <c r="R23" s="204" t="s">
        <v>599</v>
      </c>
      <c r="S23" s="204" t="s">
        <v>30</v>
      </c>
      <c r="T23" s="203" t="s">
        <v>233</v>
      </c>
      <c r="U23" s="203" t="s">
        <v>251</v>
      </c>
      <c r="V23" s="201" t="s">
        <v>251</v>
      </c>
      <c r="W23" s="203" t="s">
        <v>251</v>
      </c>
      <c r="X23" s="203" t="s">
        <v>251</v>
      </c>
      <c r="Y23" s="320" t="s">
        <v>956</v>
      </c>
      <c r="Z23" s="380" t="s">
        <v>1077</v>
      </c>
      <c r="AA23" s="313"/>
      <c r="AB23" s="313"/>
      <c r="AC23" s="313"/>
      <c r="AD23" s="313"/>
      <c r="AE23" s="316" t="s">
        <v>663</v>
      </c>
      <c r="AF23" s="327"/>
      <c r="AG23" s="344" t="s">
        <v>663</v>
      </c>
      <c r="AH23" s="345" t="s">
        <v>663</v>
      </c>
      <c r="AI23" s="345" t="s">
        <v>663</v>
      </c>
      <c r="AJ23" s="345"/>
      <c r="AK23" s="345" t="s">
        <v>663</v>
      </c>
      <c r="AL23" s="345" t="s">
        <v>663</v>
      </c>
      <c r="AM23" s="345" t="s">
        <v>663</v>
      </c>
      <c r="AN23" s="345"/>
      <c r="AO23" s="345"/>
      <c r="AP23" s="345" t="s">
        <v>663</v>
      </c>
      <c r="AQ23" s="345" t="s">
        <v>663</v>
      </c>
      <c r="AR23" s="345" t="s">
        <v>663</v>
      </c>
      <c r="AS23" s="346" t="s">
        <v>663</v>
      </c>
    </row>
    <row r="24" spans="2:45" ht="42.75">
      <c r="B24" s="315">
        <v>20</v>
      </c>
      <c r="C24" s="202" t="s">
        <v>906</v>
      </c>
      <c r="D24" s="201" t="s">
        <v>656</v>
      </c>
      <c r="E24" s="202" t="s">
        <v>588</v>
      </c>
      <c r="F24" s="204" t="s">
        <v>15</v>
      </c>
      <c r="G24" s="253" t="s">
        <v>706</v>
      </c>
      <c r="H24" s="253" t="s">
        <v>707</v>
      </c>
      <c r="I24" s="253" t="s">
        <v>707</v>
      </c>
      <c r="J24" s="205" t="s">
        <v>705</v>
      </c>
      <c r="K24" s="204" t="s">
        <v>479</v>
      </c>
      <c r="L24" s="204" t="s">
        <v>663</v>
      </c>
      <c r="M24" s="204" t="s">
        <v>663</v>
      </c>
      <c r="N24" s="201" t="s">
        <v>697</v>
      </c>
      <c r="O24" s="203" t="s">
        <v>664</v>
      </c>
      <c r="P24" s="270" t="s">
        <v>251</v>
      </c>
      <c r="Q24" s="270" t="s">
        <v>251</v>
      </c>
      <c r="R24" s="204" t="s">
        <v>599</v>
      </c>
      <c r="S24" s="204" t="s">
        <v>30</v>
      </c>
      <c r="T24" s="203" t="s">
        <v>233</v>
      </c>
      <c r="U24" s="203" t="s">
        <v>251</v>
      </c>
      <c r="V24" s="201" t="s">
        <v>251</v>
      </c>
      <c r="W24" s="203" t="s">
        <v>251</v>
      </c>
      <c r="X24" s="203" t="s">
        <v>251</v>
      </c>
      <c r="Y24" s="320" t="s">
        <v>956</v>
      </c>
      <c r="Z24" s="380" t="s">
        <v>1077</v>
      </c>
      <c r="AA24" s="313"/>
      <c r="AB24" s="313"/>
      <c r="AC24" s="313"/>
      <c r="AD24" s="313"/>
      <c r="AE24" s="316" t="s">
        <v>663</v>
      </c>
      <c r="AF24" s="327"/>
      <c r="AG24" s="344" t="s">
        <v>663</v>
      </c>
      <c r="AH24" s="345" t="s">
        <v>663</v>
      </c>
      <c r="AI24" s="345" t="s">
        <v>663</v>
      </c>
      <c r="AJ24" s="345"/>
      <c r="AK24" s="345" t="s">
        <v>663</v>
      </c>
      <c r="AL24" s="345" t="s">
        <v>663</v>
      </c>
      <c r="AM24" s="345" t="s">
        <v>663</v>
      </c>
      <c r="AN24" s="345"/>
      <c r="AO24" s="345"/>
      <c r="AP24" s="345" t="s">
        <v>663</v>
      </c>
      <c r="AQ24" s="345" t="s">
        <v>663</v>
      </c>
      <c r="AR24" s="345" t="s">
        <v>663</v>
      </c>
      <c r="AS24" s="346" t="s">
        <v>663</v>
      </c>
    </row>
    <row r="25" spans="2:45" ht="102.75" customHeight="1">
      <c r="B25" s="315">
        <v>21</v>
      </c>
      <c r="C25" s="202" t="s">
        <v>906</v>
      </c>
      <c r="D25" s="201" t="s">
        <v>656</v>
      </c>
      <c r="E25" s="202" t="s">
        <v>588</v>
      </c>
      <c r="F25" s="204" t="s">
        <v>15</v>
      </c>
      <c r="G25" s="246" t="s">
        <v>584</v>
      </c>
      <c r="H25" s="247" t="s">
        <v>708</v>
      </c>
      <c r="I25" s="247" t="s">
        <v>708</v>
      </c>
      <c r="J25" s="205" t="s">
        <v>709</v>
      </c>
      <c r="K25" s="204" t="s">
        <v>479</v>
      </c>
      <c r="L25" s="204"/>
      <c r="M25" s="204" t="s">
        <v>663</v>
      </c>
      <c r="N25" s="201" t="s">
        <v>697</v>
      </c>
      <c r="O25" s="203" t="s">
        <v>664</v>
      </c>
      <c r="P25" s="270" t="s">
        <v>251</v>
      </c>
      <c r="Q25" s="270" t="s">
        <v>251</v>
      </c>
      <c r="R25" s="204" t="s">
        <v>599</v>
      </c>
      <c r="S25" s="204" t="s">
        <v>30</v>
      </c>
      <c r="T25" s="203" t="s">
        <v>233</v>
      </c>
      <c r="U25" s="203" t="s">
        <v>251</v>
      </c>
      <c r="V25" s="201" t="s">
        <v>251</v>
      </c>
      <c r="W25" s="203" t="s">
        <v>251</v>
      </c>
      <c r="X25" s="203" t="s">
        <v>251</v>
      </c>
      <c r="Y25" s="320" t="s">
        <v>956</v>
      </c>
      <c r="Z25" s="380" t="s">
        <v>1077</v>
      </c>
      <c r="AA25" s="313"/>
      <c r="AB25" s="313"/>
      <c r="AC25" s="313"/>
      <c r="AD25" s="313"/>
      <c r="AE25" s="316" t="s">
        <v>663</v>
      </c>
      <c r="AF25" s="327"/>
      <c r="AG25" s="344" t="s">
        <v>663</v>
      </c>
      <c r="AH25" s="345" t="s">
        <v>663</v>
      </c>
      <c r="AI25" s="345" t="s">
        <v>663</v>
      </c>
      <c r="AJ25" s="345"/>
      <c r="AK25" s="345" t="s">
        <v>663</v>
      </c>
      <c r="AL25" s="345" t="s">
        <v>663</v>
      </c>
      <c r="AM25" s="345" t="s">
        <v>663</v>
      </c>
      <c r="AN25" s="345"/>
      <c r="AO25" s="345"/>
      <c r="AP25" s="345" t="s">
        <v>663</v>
      </c>
      <c r="AQ25" s="345" t="s">
        <v>663</v>
      </c>
      <c r="AR25" s="345" t="s">
        <v>663</v>
      </c>
      <c r="AS25" s="346" t="s">
        <v>663</v>
      </c>
    </row>
    <row r="26" spans="2:45" ht="42.75">
      <c r="B26" s="315">
        <v>22</v>
      </c>
      <c r="C26" s="202" t="s">
        <v>906</v>
      </c>
      <c r="D26" s="201" t="s">
        <v>656</v>
      </c>
      <c r="E26" s="202" t="s">
        <v>588</v>
      </c>
      <c r="F26" s="204" t="s">
        <v>15</v>
      </c>
      <c r="G26" s="253" t="s">
        <v>87</v>
      </c>
      <c r="H26" s="253" t="s">
        <v>87</v>
      </c>
      <c r="I26" s="247" t="s">
        <v>710</v>
      </c>
      <c r="J26" s="205" t="s">
        <v>711</v>
      </c>
      <c r="K26" s="204" t="s">
        <v>479</v>
      </c>
      <c r="L26" s="204"/>
      <c r="M26" s="204" t="s">
        <v>663</v>
      </c>
      <c r="N26" s="201" t="s">
        <v>428</v>
      </c>
      <c r="O26" s="203" t="s">
        <v>664</v>
      </c>
      <c r="P26" s="270" t="s">
        <v>251</v>
      </c>
      <c r="Q26" s="270" t="s">
        <v>251</v>
      </c>
      <c r="R26" s="204" t="s">
        <v>599</v>
      </c>
      <c r="S26" s="204" t="s">
        <v>30</v>
      </c>
      <c r="T26" s="203" t="s">
        <v>233</v>
      </c>
      <c r="U26" s="203" t="s">
        <v>251</v>
      </c>
      <c r="V26" s="201" t="s">
        <v>251</v>
      </c>
      <c r="W26" s="203" t="s">
        <v>251</v>
      </c>
      <c r="X26" s="203" t="s">
        <v>251</v>
      </c>
      <c r="Y26" s="320" t="s">
        <v>956</v>
      </c>
      <c r="Z26" s="380" t="s">
        <v>1077</v>
      </c>
      <c r="AA26" s="313"/>
      <c r="AB26" s="313"/>
      <c r="AC26" s="313"/>
      <c r="AD26" s="313"/>
      <c r="AE26" s="316" t="s">
        <v>663</v>
      </c>
      <c r="AF26" s="327"/>
      <c r="AG26" s="344" t="s">
        <v>663</v>
      </c>
      <c r="AH26" s="345" t="s">
        <v>663</v>
      </c>
      <c r="AI26" s="345" t="s">
        <v>663</v>
      </c>
      <c r="AJ26" s="345"/>
      <c r="AK26" s="345" t="s">
        <v>663</v>
      </c>
      <c r="AL26" s="345" t="s">
        <v>663</v>
      </c>
      <c r="AM26" s="345" t="s">
        <v>663</v>
      </c>
      <c r="AN26" s="345"/>
      <c r="AO26" s="345"/>
      <c r="AP26" s="345" t="s">
        <v>663</v>
      </c>
      <c r="AQ26" s="345" t="s">
        <v>663</v>
      </c>
      <c r="AR26" s="345" t="s">
        <v>663</v>
      </c>
      <c r="AS26" s="346" t="s">
        <v>663</v>
      </c>
    </row>
    <row r="27" spans="2:45" ht="57">
      <c r="B27" s="315">
        <v>23</v>
      </c>
      <c r="C27" s="274" t="s">
        <v>911</v>
      </c>
      <c r="D27" s="201" t="s">
        <v>639</v>
      </c>
      <c r="E27" s="202" t="s">
        <v>593</v>
      </c>
      <c r="F27" s="204" t="s">
        <v>15</v>
      </c>
      <c r="G27" s="246" t="s">
        <v>677</v>
      </c>
      <c r="H27" s="246" t="s">
        <v>678</v>
      </c>
      <c r="I27" s="246" t="s">
        <v>678</v>
      </c>
      <c r="J27" s="205" t="s">
        <v>679</v>
      </c>
      <c r="K27" s="204" t="s">
        <v>479</v>
      </c>
      <c r="L27" s="204" t="s">
        <v>663</v>
      </c>
      <c r="M27" s="204" t="s">
        <v>663</v>
      </c>
      <c r="N27" s="203" t="s">
        <v>428</v>
      </c>
      <c r="O27" s="203" t="s">
        <v>664</v>
      </c>
      <c r="P27" s="270" t="s">
        <v>251</v>
      </c>
      <c r="Q27" s="270" t="s">
        <v>251</v>
      </c>
      <c r="R27" s="203" t="s">
        <v>713</v>
      </c>
      <c r="S27" s="204" t="s">
        <v>30</v>
      </c>
      <c r="T27" s="203" t="s">
        <v>233</v>
      </c>
      <c r="U27" s="203" t="s">
        <v>251</v>
      </c>
      <c r="V27" s="201" t="s">
        <v>251</v>
      </c>
      <c r="W27" s="203" t="s">
        <v>251</v>
      </c>
      <c r="X27" s="203" t="s">
        <v>251</v>
      </c>
      <c r="Y27" s="320" t="s">
        <v>956</v>
      </c>
      <c r="Z27" s="380" t="s">
        <v>911</v>
      </c>
      <c r="AA27" s="313"/>
      <c r="AB27" s="313"/>
      <c r="AC27" s="313"/>
      <c r="AD27" s="313"/>
      <c r="AE27" s="316" t="s">
        <v>663</v>
      </c>
      <c r="AF27" s="327"/>
      <c r="AG27" s="344" t="s">
        <v>663</v>
      </c>
      <c r="AH27" s="345" t="s">
        <v>663</v>
      </c>
      <c r="AI27" s="345" t="s">
        <v>663</v>
      </c>
      <c r="AJ27" s="345"/>
      <c r="AK27" s="345" t="s">
        <v>663</v>
      </c>
      <c r="AL27" s="345" t="s">
        <v>663</v>
      </c>
      <c r="AM27" s="345" t="s">
        <v>663</v>
      </c>
      <c r="AN27" s="345"/>
      <c r="AO27" s="345"/>
      <c r="AP27" s="345" t="s">
        <v>663</v>
      </c>
      <c r="AQ27" s="345" t="s">
        <v>663</v>
      </c>
      <c r="AR27" s="345" t="s">
        <v>663</v>
      </c>
      <c r="AS27" s="346" t="s">
        <v>663</v>
      </c>
    </row>
    <row r="28" spans="2:45" ht="123.75" customHeight="1">
      <c r="B28" s="315">
        <v>24</v>
      </c>
      <c r="C28" s="274" t="s">
        <v>911</v>
      </c>
      <c r="D28" s="201" t="s">
        <v>639</v>
      </c>
      <c r="E28" s="202" t="s">
        <v>593</v>
      </c>
      <c r="F28" s="204" t="s">
        <v>15</v>
      </c>
      <c r="G28" s="254" t="s">
        <v>690</v>
      </c>
      <c r="H28" s="255" t="s">
        <v>714</v>
      </c>
      <c r="I28" s="255" t="s">
        <v>714</v>
      </c>
      <c r="J28" s="205" t="s">
        <v>715</v>
      </c>
      <c r="K28" s="204" t="s">
        <v>479</v>
      </c>
      <c r="L28" s="204" t="s">
        <v>663</v>
      </c>
      <c r="M28" s="204" t="s">
        <v>663</v>
      </c>
      <c r="N28" s="203" t="s">
        <v>428</v>
      </c>
      <c r="O28" s="203" t="s">
        <v>664</v>
      </c>
      <c r="P28" s="270" t="s">
        <v>251</v>
      </c>
      <c r="Q28" s="270" t="s">
        <v>251</v>
      </c>
      <c r="R28" s="203" t="s">
        <v>713</v>
      </c>
      <c r="S28" s="204" t="s">
        <v>30</v>
      </c>
      <c r="T28" s="203" t="s">
        <v>233</v>
      </c>
      <c r="U28" s="203" t="s">
        <v>251</v>
      </c>
      <c r="V28" s="201" t="s">
        <v>251</v>
      </c>
      <c r="W28" s="203" t="s">
        <v>251</v>
      </c>
      <c r="X28" s="203" t="s">
        <v>251</v>
      </c>
      <c r="Y28" s="320" t="s">
        <v>956</v>
      </c>
      <c r="Z28" s="380" t="s">
        <v>911</v>
      </c>
      <c r="AA28" s="313"/>
      <c r="AB28" s="313"/>
      <c r="AC28" s="313"/>
      <c r="AD28" s="313"/>
      <c r="AE28" s="316" t="s">
        <v>663</v>
      </c>
      <c r="AF28" s="327"/>
      <c r="AG28" s="344" t="s">
        <v>663</v>
      </c>
      <c r="AH28" s="345" t="s">
        <v>663</v>
      </c>
      <c r="AI28" s="345" t="s">
        <v>663</v>
      </c>
      <c r="AJ28" s="345"/>
      <c r="AK28" s="345" t="s">
        <v>663</v>
      </c>
      <c r="AL28" s="345" t="s">
        <v>663</v>
      </c>
      <c r="AM28" s="345" t="s">
        <v>663</v>
      </c>
      <c r="AN28" s="345"/>
      <c r="AO28" s="345"/>
      <c r="AP28" s="345" t="s">
        <v>663</v>
      </c>
      <c r="AQ28" s="345" t="s">
        <v>663</v>
      </c>
      <c r="AR28" s="345" t="s">
        <v>663</v>
      </c>
      <c r="AS28" s="346" t="s">
        <v>663</v>
      </c>
    </row>
    <row r="29" spans="2:45" ht="117" customHeight="1">
      <c r="B29" s="315">
        <v>25</v>
      </c>
      <c r="C29" s="274" t="s">
        <v>911</v>
      </c>
      <c r="D29" s="201" t="s">
        <v>639</v>
      </c>
      <c r="E29" s="202" t="s">
        <v>593</v>
      </c>
      <c r="F29" s="204" t="s">
        <v>15</v>
      </c>
      <c r="G29" s="254" t="s">
        <v>693</v>
      </c>
      <c r="H29" s="255" t="s">
        <v>716</v>
      </c>
      <c r="I29" s="255" t="s">
        <v>716</v>
      </c>
      <c r="J29" s="205" t="s">
        <v>715</v>
      </c>
      <c r="K29" s="204" t="s">
        <v>479</v>
      </c>
      <c r="L29" s="204" t="s">
        <v>663</v>
      </c>
      <c r="M29" s="204" t="s">
        <v>663</v>
      </c>
      <c r="N29" s="255" t="s">
        <v>717</v>
      </c>
      <c r="O29" s="203" t="s">
        <v>664</v>
      </c>
      <c r="P29" s="270" t="s">
        <v>251</v>
      </c>
      <c r="Q29" s="270" t="s">
        <v>251</v>
      </c>
      <c r="R29" s="203" t="s">
        <v>713</v>
      </c>
      <c r="S29" s="203" t="s">
        <v>713</v>
      </c>
      <c r="T29" s="203" t="s">
        <v>233</v>
      </c>
      <c r="U29" s="203" t="s">
        <v>251</v>
      </c>
      <c r="V29" s="201" t="s">
        <v>251</v>
      </c>
      <c r="W29" s="203" t="s">
        <v>251</v>
      </c>
      <c r="X29" s="203" t="s">
        <v>251</v>
      </c>
      <c r="Y29" s="320" t="s">
        <v>956</v>
      </c>
      <c r="Z29" s="380" t="s">
        <v>911</v>
      </c>
      <c r="AA29" s="313" t="s">
        <v>1078</v>
      </c>
      <c r="AB29" s="313"/>
      <c r="AC29" s="313"/>
      <c r="AD29" s="313"/>
      <c r="AE29" s="316" t="s">
        <v>663</v>
      </c>
      <c r="AF29" s="327"/>
      <c r="AG29" s="344" t="s">
        <v>663</v>
      </c>
      <c r="AH29" s="345" t="s">
        <v>663</v>
      </c>
      <c r="AI29" s="345" t="s">
        <v>663</v>
      </c>
      <c r="AJ29" s="345"/>
      <c r="AK29" s="345" t="s">
        <v>663</v>
      </c>
      <c r="AL29" s="345" t="s">
        <v>663</v>
      </c>
      <c r="AM29" s="345" t="s">
        <v>663</v>
      </c>
      <c r="AN29" s="345"/>
      <c r="AO29" s="345"/>
      <c r="AP29" s="345" t="s">
        <v>663</v>
      </c>
      <c r="AQ29" s="345" t="s">
        <v>663</v>
      </c>
      <c r="AR29" s="345" t="s">
        <v>663</v>
      </c>
      <c r="AS29" s="346" t="s">
        <v>663</v>
      </c>
    </row>
    <row r="30" spans="2:45" ht="57">
      <c r="B30" s="315">
        <v>26</v>
      </c>
      <c r="C30" s="274" t="s">
        <v>912</v>
      </c>
      <c r="D30" s="201" t="s">
        <v>655</v>
      </c>
      <c r="E30" s="202" t="s">
        <v>594</v>
      </c>
      <c r="F30" s="202" t="s">
        <v>15</v>
      </c>
      <c r="G30" s="242" t="s">
        <v>718</v>
      </c>
      <c r="H30" s="249" t="s">
        <v>678</v>
      </c>
      <c r="I30" s="249" t="s">
        <v>678</v>
      </c>
      <c r="J30" s="205" t="s">
        <v>679</v>
      </c>
      <c r="K30" s="202" t="s">
        <v>479</v>
      </c>
      <c r="L30" s="202" t="s">
        <v>663</v>
      </c>
      <c r="M30" s="202" t="s">
        <v>663</v>
      </c>
      <c r="N30" s="203" t="s">
        <v>428</v>
      </c>
      <c r="O30" s="203" t="s">
        <v>664</v>
      </c>
      <c r="P30" s="270" t="s">
        <v>251</v>
      </c>
      <c r="Q30" s="270" t="s">
        <v>251</v>
      </c>
      <c r="R30" s="203" t="s">
        <v>719</v>
      </c>
      <c r="S30" s="204" t="s">
        <v>30</v>
      </c>
      <c r="T30" s="203" t="s">
        <v>233</v>
      </c>
      <c r="U30" s="203" t="s">
        <v>251</v>
      </c>
      <c r="V30" s="201" t="s">
        <v>251</v>
      </c>
      <c r="W30" s="203" t="s">
        <v>251</v>
      </c>
      <c r="X30" s="203" t="s">
        <v>251</v>
      </c>
      <c r="Y30" s="320" t="s">
        <v>956</v>
      </c>
      <c r="Z30" s="380" t="s">
        <v>912</v>
      </c>
      <c r="AA30" s="313"/>
      <c r="AB30" s="313"/>
      <c r="AC30" s="313"/>
      <c r="AD30" s="313"/>
      <c r="AE30" s="316" t="s">
        <v>663</v>
      </c>
      <c r="AF30" s="327"/>
      <c r="AG30" s="344" t="s">
        <v>663</v>
      </c>
      <c r="AH30" s="345" t="s">
        <v>663</v>
      </c>
      <c r="AI30" s="345" t="s">
        <v>663</v>
      </c>
      <c r="AJ30" s="345"/>
      <c r="AK30" s="345" t="s">
        <v>663</v>
      </c>
      <c r="AL30" s="345" t="s">
        <v>663</v>
      </c>
      <c r="AM30" s="345" t="s">
        <v>663</v>
      </c>
      <c r="AN30" s="345"/>
      <c r="AO30" s="345"/>
      <c r="AP30" s="345" t="s">
        <v>663</v>
      </c>
      <c r="AQ30" s="345" t="s">
        <v>663</v>
      </c>
      <c r="AR30" s="345" t="s">
        <v>663</v>
      </c>
      <c r="AS30" s="346" t="s">
        <v>663</v>
      </c>
    </row>
    <row r="31" spans="2:45" ht="66.75" customHeight="1">
      <c r="B31" s="315">
        <v>27</v>
      </c>
      <c r="C31" s="274" t="s">
        <v>912</v>
      </c>
      <c r="D31" s="201" t="s">
        <v>968</v>
      </c>
      <c r="E31" s="202" t="s">
        <v>594</v>
      </c>
      <c r="F31" s="204" t="s">
        <v>15</v>
      </c>
      <c r="G31" s="242" t="s">
        <v>720</v>
      </c>
      <c r="H31" s="242" t="s">
        <v>251</v>
      </c>
      <c r="I31" s="242" t="s">
        <v>251</v>
      </c>
      <c r="J31" s="244" t="s">
        <v>721</v>
      </c>
      <c r="K31" s="204" t="s">
        <v>479</v>
      </c>
      <c r="L31" s="204" t="s">
        <v>663</v>
      </c>
      <c r="M31" s="204" t="s">
        <v>663</v>
      </c>
      <c r="N31" s="203" t="s">
        <v>428</v>
      </c>
      <c r="O31" s="203" t="s">
        <v>664</v>
      </c>
      <c r="P31" s="270" t="s">
        <v>251</v>
      </c>
      <c r="Q31" s="270" t="s">
        <v>251</v>
      </c>
      <c r="R31" s="203" t="s">
        <v>719</v>
      </c>
      <c r="S31" s="202" t="s">
        <v>30</v>
      </c>
      <c r="T31" s="203" t="s">
        <v>233</v>
      </c>
      <c r="U31" s="203" t="s">
        <v>251</v>
      </c>
      <c r="V31" s="201" t="s">
        <v>251</v>
      </c>
      <c r="W31" s="203" t="s">
        <v>251</v>
      </c>
      <c r="X31" s="203" t="s">
        <v>251</v>
      </c>
      <c r="Y31" s="320" t="s">
        <v>956</v>
      </c>
      <c r="Z31" s="380" t="s">
        <v>912</v>
      </c>
      <c r="AA31" s="313"/>
      <c r="AB31" s="313"/>
      <c r="AC31" s="313"/>
      <c r="AD31" s="313"/>
      <c r="AE31" s="316" t="s">
        <v>663</v>
      </c>
      <c r="AF31" s="327"/>
      <c r="AG31" s="344" t="s">
        <v>663</v>
      </c>
      <c r="AH31" s="345" t="s">
        <v>663</v>
      </c>
      <c r="AI31" s="345" t="s">
        <v>663</v>
      </c>
      <c r="AJ31" s="345"/>
      <c r="AK31" s="345" t="s">
        <v>663</v>
      </c>
      <c r="AL31" s="345" t="s">
        <v>663</v>
      </c>
      <c r="AM31" s="345" t="s">
        <v>663</v>
      </c>
      <c r="AN31" s="345"/>
      <c r="AO31" s="345"/>
      <c r="AP31" s="345" t="s">
        <v>663</v>
      </c>
      <c r="AQ31" s="345" t="s">
        <v>663</v>
      </c>
      <c r="AR31" s="345" t="s">
        <v>663</v>
      </c>
      <c r="AS31" s="346" t="s">
        <v>663</v>
      </c>
    </row>
    <row r="32" spans="2:45" ht="99.75" customHeight="1">
      <c r="B32" s="315">
        <v>28</v>
      </c>
      <c r="C32" s="274" t="s">
        <v>912</v>
      </c>
      <c r="D32" s="201" t="s">
        <v>655</v>
      </c>
      <c r="E32" s="202" t="s">
        <v>594</v>
      </c>
      <c r="F32" s="204" t="s">
        <v>15</v>
      </c>
      <c r="G32" s="242" t="s">
        <v>584</v>
      </c>
      <c r="H32" s="246" t="s">
        <v>722</v>
      </c>
      <c r="I32" s="246" t="s">
        <v>722</v>
      </c>
      <c r="J32" s="205" t="s">
        <v>723</v>
      </c>
      <c r="K32" s="204" t="s">
        <v>479</v>
      </c>
      <c r="L32" s="204" t="s">
        <v>663</v>
      </c>
      <c r="M32" s="204" t="s">
        <v>663</v>
      </c>
      <c r="N32" s="203" t="s">
        <v>428</v>
      </c>
      <c r="O32" s="270" t="s">
        <v>251</v>
      </c>
      <c r="P32" s="260" t="s">
        <v>952</v>
      </c>
      <c r="Q32" s="270" t="s">
        <v>251</v>
      </c>
      <c r="R32" s="203" t="s">
        <v>719</v>
      </c>
      <c r="S32" s="202" t="s">
        <v>30</v>
      </c>
      <c r="T32" s="203" t="s">
        <v>233</v>
      </c>
      <c r="U32" s="203" t="s">
        <v>251</v>
      </c>
      <c r="V32" s="201" t="s">
        <v>251</v>
      </c>
      <c r="W32" s="203" t="s">
        <v>251</v>
      </c>
      <c r="X32" s="203" t="s">
        <v>251</v>
      </c>
      <c r="Y32" s="320" t="s">
        <v>956</v>
      </c>
      <c r="Z32" s="380" t="s">
        <v>912</v>
      </c>
      <c r="AA32" s="313"/>
      <c r="AB32" s="313"/>
      <c r="AC32" s="313"/>
      <c r="AD32" s="313"/>
      <c r="AE32" s="316" t="s">
        <v>663</v>
      </c>
      <c r="AF32" s="327"/>
      <c r="AG32" s="344" t="s">
        <v>663</v>
      </c>
      <c r="AH32" s="345" t="s">
        <v>663</v>
      </c>
      <c r="AI32" s="345" t="s">
        <v>663</v>
      </c>
      <c r="AJ32" s="345"/>
      <c r="AK32" s="345" t="s">
        <v>663</v>
      </c>
      <c r="AL32" s="345" t="s">
        <v>663</v>
      </c>
      <c r="AM32" s="345" t="s">
        <v>663</v>
      </c>
      <c r="AN32" s="345"/>
      <c r="AO32" s="345"/>
      <c r="AP32" s="345" t="s">
        <v>663</v>
      </c>
      <c r="AQ32" s="345" t="s">
        <v>663</v>
      </c>
      <c r="AR32" s="345" t="s">
        <v>663</v>
      </c>
      <c r="AS32" s="346" t="s">
        <v>663</v>
      </c>
    </row>
    <row r="33" spans="2:45" ht="119.25" customHeight="1">
      <c r="B33" s="315">
        <v>29</v>
      </c>
      <c r="C33" s="274" t="s">
        <v>912</v>
      </c>
      <c r="D33" s="201" t="s">
        <v>968</v>
      </c>
      <c r="E33" s="202" t="s">
        <v>594</v>
      </c>
      <c r="F33" s="204" t="s">
        <v>15</v>
      </c>
      <c r="G33" s="246" t="s">
        <v>693</v>
      </c>
      <c r="H33" s="246" t="s">
        <v>724</v>
      </c>
      <c r="I33" s="246" t="s">
        <v>724</v>
      </c>
      <c r="J33" s="205" t="s">
        <v>725</v>
      </c>
      <c r="K33" s="204" t="s">
        <v>479</v>
      </c>
      <c r="L33" s="204" t="s">
        <v>663</v>
      </c>
      <c r="M33" s="204" t="s">
        <v>663</v>
      </c>
      <c r="N33" s="203" t="s">
        <v>428</v>
      </c>
      <c r="O33" s="203" t="s">
        <v>664</v>
      </c>
      <c r="P33" s="270" t="s">
        <v>251</v>
      </c>
      <c r="Q33" s="270" t="s">
        <v>251</v>
      </c>
      <c r="R33" s="203" t="s">
        <v>719</v>
      </c>
      <c r="S33" s="204" t="s">
        <v>30</v>
      </c>
      <c r="T33" s="203" t="s">
        <v>233</v>
      </c>
      <c r="U33" s="203" t="s">
        <v>251</v>
      </c>
      <c r="V33" s="201" t="s">
        <v>251</v>
      </c>
      <c r="W33" s="203" t="s">
        <v>251</v>
      </c>
      <c r="X33" s="203" t="s">
        <v>251</v>
      </c>
      <c r="Y33" s="320" t="s">
        <v>956</v>
      </c>
      <c r="Z33" s="380" t="s">
        <v>912</v>
      </c>
      <c r="AA33" s="313"/>
      <c r="AB33" s="313"/>
      <c r="AC33" s="313"/>
      <c r="AD33" s="313"/>
      <c r="AE33" s="316" t="s">
        <v>663</v>
      </c>
      <c r="AF33" s="327"/>
      <c r="AG33" s="344" t="s">
        <v>663</v>
      </c>
      <c r="AH33" s="345" t="s">
        <v>663</v>
      </c>
      <c r="AI33" s="345" t="s">
        <v>663</v>
      </c>
      <c r="AJ33" s="345"/>
      <c r="AK33" s="345" t="s">
        <v>663</v>
      </c>
      <c r="AL33" s="345" t="s">
        <v>663</v>
      </c>
      <c r="AM33" s="345" t="s">
        <v>663</v>
      </c>
      <c r="AN33" s="345"/>
      <c r="AO33" s="345"/>
      <c r="AP33" s="345" t="s">
        <v>663</v>
      </c>
      <c r="AQ33" s="345" t="s">
        <v>663</v>
      </c>
      <c r="AR33" s="345" t="s">
        <v>663</v>
      </c>
      <c r="AS33" s="346" t="s">
        <v>663</v>
      </c>
    </row>
    <row r="34" spans="2:45" ht="272.25" customHeight="1">
      <c r="B34" s="315">
        <v>30</v>
      </c>
      <c r="C34" s="274" t="s">
        <v>912</v>
      </c>
      <c r="D34" s="201" t="s">
        <v>968</v>
      </c>
      <c r="E34" s="202" t="s">
        <v>594</v>
      </c>
      <c r="F34" s="204" t="s">
        <v>15</v>
      </c>
      <c r="G34" s="246" t="s">
        <v>726</v>
      </c>
      <c r="H34" s="246" t="s">
        <v>727</v>
      </c>
      <c r="I34" s="246" t="s">
        <v>727</v>
      </c>
      <c r="J34" s="205" t="s">
        <v>728</v>
      </c>
      <c r="K34" s="204" t="s">
        <v>479</v>
      </c>
      <c r="L34" s="204" t="s">
        <v>663</v>
      </c>
      <c r="M34" s="204" t="s">
        <v>663</v>
      </c>
      <c r="N34" s="203" t="s">
        <v>428</v>
      </c>
      <c r="O34" s="270" t="s">
        <v>251</v>
      </c>
      <c r="P34" s="270" t="s">
        <v>251</v>
      </c>
      <c r="Q34" s="270" t="s">
        <v>957</v>
      </c>
      <c r="R34" s="203" t="s">
        <v>719</v>
      </c>
      <c r="S34" s="203" t="s">
        <v>719</v>
      </c>
      <c r="T34" s="203" t="s">
        <v>232</v>
      </c>
      <c r="U34" s="205" t="s">
        <v>669</v>
      </c>
      <c r="V34" s="241" t="s">
        <v>670</v>
      </c>
      <c r="W34" s="203" t="s">
        <v>666</v>
      </c>
      <c r="X34" s="201" t="s">
        <v>667</v>
      </c>
      <c r="Y34" s="320" t="s">
        <v>956</v>
      </c>
      <c r="Z34" s="380" t="s">
        <v>912</v>
      </c>
      <c r="AA34" s="313"/>
      <c r="AB34" s="313"/>
      <c r="AC34" s="313"/>
      <c r="AD34" s="313"/>
      <c r="AE34" s="316" t="s">
        <v>663</v>
      </c>
      <c r="AF34" s="327"/>
      <c r="AG34" s="344" t="s">
        <v>663</v>
      </c>
      <c r="AH34" s="345" t="s">
        <v>663</v>
      </c>
      <c r="AI34" s="345" t="s">
        <v>663</v>
      </c>
      <c r="AJ34" s="345"/>
      <c r="AK34" s="345" t="s">
        <v>663</v>
      </c>
      <c r="AL34" s="345" t="s">
        <v>663</v>
      </c>
      <c r="AM34" s="345" t="s">
        <v>663</v>
      </c>
      <c r="AN34" s="345"/>
      <c r="AO34" s="345"/>
      <c r="AP34" s="345" t="s">
        <v>663</v>
      </c>
      <c r="AQ34" s="345" t="s">
        <v>663</v>
      </c>
      <c r="AR34" s="345" t="s">
        <v>663</v>
      </c>
      <c r="AS34" s="346" t="s">
        <v>663</v>
      </c>
    </row>
    <row r="35" spans="2:45" ht="409.6" customHeight="1">
      <c r="B35" s="315">
        <v>31</v>
      </c>
      <c r="C35" s="202" t="s">
        <v>913</v>
      </c>
      <c r="D35" s="201" t="s">
        <v>486</v>
      </c>
      <c r="E35" s="202" t="s">
        <v>595</v>
      </c>
      <c r="F35" s="202" t="s">
        <v>15</v>
      </c>
      <c r="G35" s="242" t="s">
        <v>729</v>
      </c>
      <c r="H35" s="249" t="s">
        <v>733</v>
      </c>
      <c r="I35" s="249" t="s">
        <v>733</v>
      </c>
      <c r="J35" s="205" t="s">
        <v>914</v>
      </c>
      <c r="K35" s="202" t="s">
        <v>479</v>
      </c>
      <c r="L35" s="202" t="s">
        <v>663</v>
      </c>
      <c r="M35" s="202" t="s">
        <v>663</v>
      </c>
      <c r="N35" s="203" t="s">
        <v>428</v>
      </c>
      <c r="O35" s="270" t="s">
        <v>251</v>
      </c>
      <c r="P35" s="270" t="s">
        <v>251</v>
      </c>
      <c r="Q35" s="203" t="s">
        <v>231</v>
      </c>
      <c r="R35" s="203" t="s">
        <v>730</v>
      </c>
      <c r="S35" s="204" t="s">
        <v>30</v>
      </c>
      <c r="T35" s="203" t="s">
        <v>231</v>
      </c>
      <c r="U35" s="205" t="s">
        <v>731</v>
      </c>
      <c r="V35" s="241" t="s">
        <v>732</v>
      </c>
      <c r="W35" s="203" t="s">
        <v>666</v>
      </c>
      <c r="X35" s="201" t="s">
        <v>667</v>
      </c>
      <c r="Y35" s="320" t="s">
        <v>956</v>
      </c>
      <c r="Z35" s="380" t="s">
        <v>1079</v>
      </c>
      <c r="AA35" s="313"/>
      <c r="AB35" s="313"/>
      <c r="AC35" s="313"/>
      <c r="AD35" s="313"/>
      <c r="AE35" s="316" t="s">
        <v>663</v>
      </c>
      <c r="AF35" s="327"/>
      <c r="AG35" s="344" t="s">
        <v>663</v>
      </c>
      <c r="AH35" s="345" t="s">
        <v>663</v>
      </c>
      <c r="AI35" s="345" t="s">
        <v>663</v>
      </c>
      <c r="AJ35" s="345"/>
      <c r="AK35" s="345" t="s">
        <v>663</v>
      </c>
      <c r="AL35" s="345" t="s">
        <v>663</v>
      </c>
      <c r="AM35" s="345" t="s">
        <v>663</v>
      </c>
      <c r="AN35" s="345"/>
      <c r="AO35" s="345"/>
      <c r="AP35" s="345" t="s">
        <v>663</v>
      </c>
      <c r="AQ35" s="345" t="s">
        <v>663</v>
      </c>
      <c r="AR35" s="345" t="s">
        <v>663</v>
      </c>
      <c r="AS35" s="346" t="s">
        <v>663</v>
      </c>
    </row>
    <row r="36" spans="2:45" ht="409.5" customHeight="1">
      <c r="B36" s="315">
        <v>32</v>
      </c>
      <c r="C36" s="202" t="s">
        <v>913</v>
      </c>
      <c r="D36" s="201" t="s">
        <v>486</v>
      </c>
      <c r="E36" s="202" t="s">
        <v>595</v>
      </c>
      <c r="F36" s="202" t="s">
        <v>15</v>
      </c>
      <c r="G36" s="242" t="s">
        <v>729</v>
      </c>
      <c r="H36" s="249" t="s">
        <v>734</v>
      </c>
      <c r="I36" s="249" t="s">
        <v>734</v>
      </c>
      <c r="J36" s="205" t="s">
        <v>915</v>
      </c>
      <c r="K36" s="202" t="s">
        <v>479</v>
      </c>
      <c r="L36" s="202" t="s">
        <v>663</v>
      </c>
      <c r="M36" s="202" t="s">
        <v>663</v>
      </c>
      <c r="N36" s="203" t="s">
        <v>428</v>
      </c>
      <c r="O36" s="270" t="s">
        <v>251</v>
      </c>
      <c r="P36" s="270" t="s">
        <v>251</v>
      </c>
      <c r="Q36" s="203" t="s">
        <v>231</v>
      </c>
      <c r="R36" s="203" t="s">
        <v>730</v>
      </c>
      <c r="S36" s="204" t="s">
        <v>30</v>
      </c>
      <c r="T36" s="203" t="s">
        <v>231</v>
      </c>
      <c r="U36" s="205" t="s">
        <v>731</v>
      </c>
      <c r="V36" s="241" t="s">
        <v>732</v>
      </c>
      <c r="W36" s="203" t="s">
        <v>666</v>
      </c>
      <c r="X36" s="201" t="s">
        <v>667</v>
      </c>
      <c r="Y36" s="320" t="s">
        <v>956</v>
      </c>
      <c r="Z36" s="380" t="s">
        <v>1079</v>
      </c>
      <c r="AA36" s="313"/>
      <c r="AB36" s="313"/>
      <c r="AC36" s="313"/>
      <c r="AD36" s="313"/>
      <c r="AE36" s="316" t="s">
        <v>663</v>
      </c>
      <c r="AF36" s="327"/>
      <c r="AG36" s="344" t="s">
        <v>663</v>
      </c>
      <c r="AH36" s="345" t="s">
        <v>663</v>
      </c>
      <c r="AI36" s="345" t="s">
        <v>663</v>
      </c>
      <c r="AJ36" s="345"/>
      <c r="AK36" s="345" t="s">
        <v>663</v>
      </c>
      <c r="AL36" s="345" t="s">
        <v>663</v>
      </c>
      <c r="AM36" s="345" t="s">
        <v>663</v>
      </c>
      <c r="AN36" s="345"/>
      <c r="AO36" s="345"/>
      <c r="AP36" s="345" t="s">
        <v>663</v>
      </c>
      <c r="AQ36" s="345" t="s">
        <v>663</v>
      </c>
      <c r="AR36" s="345" t="s">
        <v>663</v>
      </c>
      <c r="AS36" s="346" t="s">
        <v>663</v>
      </c>
    </row>
    <row r="37" spans="2:45" ht="409.5" customHeight="1">
      <c r="B37" s="315">
        <v>33</v>
      </c>
      <c r="C37" s="202" t="s">
        <v>913</v>
      </c>
      <c r="D37" s="201" t="s">
        <v>486</v>
      </c>
      <c r="E37" s="202" t="s">
        <v>595</v>
      </c>
      <c r="F37" s="202" t="s">
        <v>15</v>
      </c>
      <c r="G37" s="242" t="s">
        <v>729</v>
      </c>
      <c r="H37" s="249" t="s">
        <v>735</v>
      </c>
      <c r="I37" s="249" t="s">
        <v>735</v>
      </c>
      <c r="J37" s="205" t="s">
        <v>916</v>
      </c>
      <c r="K37" s="202" t="s">
        <v>479</v>
      </c>
      <c r="L37" s="202" t="s">
        <v>663</v>
      </c>
      <c r="M37" s="202" t="s">
        <v>663</v>
      </c>
      <c r="N37" s="203" t="s">
        <v>428</v>
      </c>
      <c r="O37" s="270" t="s">
        <v>251</v>
      </c>
      <c r="P37" s="270" t="s">
        <v>251</v>
      </c>
      <c r="Q37" s="203" t="s">
        <v>231</v>
      </c>
      <c r="R37" s="203" t="s">
        <v>730</v>
      </c>
      <c r="S37" s="204" t="s">
        <v>30</v>
      </c>
      <c r="T37" s="203" t="s">
        <v>231</v>
      </c>
      <c r="U37" s="205" t="s">
        <v>731</v>
      </c>
      <c r="V37" s="257" t="s">
        <v>732</v>
      </c>
      <c r="W37" s="203" t="s">
        <v>666</v>
      </c>
      <c r="X37" s="201" t="s">
        <v>667</v>
      </c>
      <c r="Y37" s="320" t="s">
        <v>956</v>
      </c>
      <c r="Z37" s="380" t="s">
        <v>1079</v>
      </c>
      <c r="AA37" s="313"/>
      <c r="AB37" s="313"/>
      <c r="AC37" s="313"/>
      <c r="AD37" s="313"/>
      <c r="AE37" s="316" t="s">
        <v>663</v>
      </c>
      <c r="AF37" s="327"/>
      <c r="AG37" s="344" t="s">
        <v>663</v>
      </c>
      <c r="AH37" s="345" t="s">
        <v>663</v>
      </c>
      <c r="AI37" s="345" t="s">
        <v>663</v>
      </c>
      <c r="AJ37" s="345"/>
      <c r="AK37" s="345" t="s">
        <v>663</v>
      </c>
      <c r="AL37" s="345" t="s">
        <v>663</v>
      </c>
      <c r="AM37" s="345" t="s">
        <v>663</v>
      </c>
      <c r="AN37" s="345"/>
      <c r="AO37" s="345"/>
      <c r="AP37" s="345" t="s">
        <v>663</v>
      </c>
      <c r="AQ37" s="345" t="s">
        <v>663</v>
      </c>
      <c r="AR37" s="345" t="s">
        <v>663</v>
      </c>
      <c r="AS37" s="346" t="s">
        <v>663</v>
      </c>
    </row>
    <row r="38" spans="2:45" ht="57">
      <c r="B38" s="315">
        <v>34</v>
      </c>
      <c r="C38" s="202" t="s">
        <v>913</v>
      </c>
      <c r="D38" s="201" t="s">
        <v>486</v>
      </c>
      <c r="E38" s="202" t="s">
        <v>595</v>
      </c>
      <c r="F38" s="202" t="s">
        <v>15</v>
      </c>
      <c r="G38" s="242" t="s">
        <v>718</v>
      </c>
      <c r="H38" s="249" t="s">
        <v>678</v>
      </c>
      <c r="I38" s="249" t="s">
        <v>678</v>
      </c>
      <c r="J38" s="205" t="s">
        <v>679</v>
      </c>
      <c r="K38" s="202" t="s">
        <v>479</v>
      </c>
      <c r="L38" s="202" t="s">
        <v>663</v>
      </c>
      <c r="M38" s="202" t="s">
        <v>663</v>
      </c>
      <c r="N38" s="203" t="s">
        <v>428</v>
      </c>
      <c r="O38" s="203" t="s">
        <v>664</v>
      </c>
      <c r="P38" s="270" t="s">
        <v>251</v>
      </c>
      <c r="Q38" s="270" t="s">
        <v>251</v>
      </c>
      <c r="R38" s="203" t="s">
        <v>730</v>
      </c>
      <c r="S38" s="204" t="s">
        <v>30</v>
      </c>
      <c r="T38" s="203" t="s">
        <v>233</v>
      </c>
      <c r="U38" s="203" t="s">
        <v>251</v>
      </c>
      <c r="V38" s="201" t="s">
        <v>251</v>
      </c>
      <c r="W38" s="203" t="s">
        <v>251</v>
      </c>
      <c r="X38" s="203" t="s">
        <v>251</v>
      </c>
      <c r="Y38" s="320" t="s">
        <v>956</v>
      </c>
      <c r="Z38" s="380" t="s">
        <v>1079</v>
      </c>
      <c r="AA38" s="313"/>
      <c r="AB38" s="313"/>
      <c r="AC38" s="313"/>
      <c r="AD38" s="313"/>
      <c r="AE38" s="316" t="s">
        <v>663</v>
      </c>
      <c r="AF38" s="327"/>
      <c r="AG38" s="344" t="s">
        <v>663</v>
      </c>
      <c r="AH38" s="345" t="s">
        <v>663</v>
      </c>
      <c r="AI38" s="345" t="s">
        <v>663</v>
      </c>
      <c r="AJ38" s="345"/>
      <c r="AK38" s="345" t="s">
        <v>663</v>
      </c>
      <c r="AL38" s="345" t="s">
        <v>663</v>
      </c>
      <c r="AM38" s="345" t="s">
        <v>663</v>
      </c>
      <c r="AN38" s="345"/>
      <c r="AO38" s="345"/>
      <c r="AP38" s="345" t="s">
        <v>663</v>
      </c>
      <c r="AQ38" s="345" t="s">
        <v>663</v>
      </c>
      <c r="AR38" s="345" t="s">
        <v>663</v>
      </c>
      <c r="AS38" s="346" t="s">
        <v>663</v>
      </c>
    </row>
    <row r="39" spans="2:45" ht="42.75">
      <c r="B39" s="315">
        <v>35</v>
      </c>
      <c r="C39" s="202" t="s">
        <v>913</v>
      </c>
      <c r="D39" s="201" t="s">
        <v>486</v>
      </c>
      <c r="E39" s="202" t="s">
        <v>595</v>
      </c>
      <c r="F39" s="202" t="s">
        <v>15</v>
      </c>
      <c r="G39" s="242" t="s">
        <v>718</v>
      </c>
      <c r="H39" s="246" t="s">
        <v>736</v>
      </c>
      <c r="I39" s="246" t="s">
        <v>736</v>
      </c>
      <c r="J39" s="244" t="s">
        <v>969</v>
      </c>
      <c r="K39" s="204" t="s">
        <v>479</v>
      </c>
      <c r="L39" s="204" t="s">
        <v>663</v>
      </c>
      <c r="M39" s="204" t="s">
        <v>663</v>
      </c>
      <c r="N39" s="203" t="s">
        <v>428</v>
      </c>
      <c r="O39" s="203" t="s">
        <v>664</v>
      </c>
      <c r="P39" s="270" t="s">
        <v>251</v>
      </c>
      <c r="Q39" s="270" t="s">
        <v>251</v>
      </c>
      <c r="R39" s="203" t="s">
        <v>730</v>
      </c>
      <c r="S39" s="204" t="s">
        <v>30</v>
      </c>
      <c r="T39" s="203" t="s">
        <v>233</v>
      </c>
      <c r="U39" s="205" t="s">
        <v>251</v>
      </c>
      <c r="V39" s="201" t="s">
        <v>251</v>
      </c>
      <c r="W39" s="203" t="s">
        <v>251</v>
      </c>
      <c r="X39" s="203" t="s">
        <v>251</v>
      </c>
      <c r="Y39" s="320" t="s">
        <v>956</v>
      </c>
      <c r="Z39" s="380" t="s">
        <v>1079</v>
      </c>
      <c r="AA39" s="313"/>
      <c r="AB39" s="313"/>
      <c r="AC39" s="313"/>
      <c r="AD39" s="313"/>
      <c r="AE39" s="316" t="s">
        <v>663</v>
      </c>
      <c r="AF39" s="327"/>
      <c r="AG39" s="344" t="s">
        <v>663</v>
      </c>
      <c r="AH39" s="345" t="s">
        <v>663</v>
      </c>
      <c r="AI39" s="345" t="s">
        <v>663</v>
      </c>
      <c r="AJ39" s="345"/>
      <c r="AK39" s="345" t="s">
        <v>663</v>
      </c>
      <c r="AL39" s="345" t="s">
        <v>663</v>
      </c>
      <c r="AM39" s="345" t="s">
        <v>663</v>
      </c>
      <c r="AN39" s="345"/>
      <c r="AO39" s="345"/>
      <c r="AP39" s="345" t="s">
        <v>663</v>
      </c>
      <c r="AQ39" s="345" t="s">
        <v>663</v>
      </c>
      <c r="AR39" s="345" t="s">
        <v>663</v>
      </c>
      <c r="AS39" s="346" t="s">
        <v>663</v>
      </c>
    </row>
    <row r="40" spans="2:45" ht="111" customHeight="1">
      <c r="B40" s="315">
        <v>36</v>
      </c>
      <c r="C40" s="202" t="s">
        <v>913</v>
      </c>
      <c r="D40" s="201" t="s">
        <v>486</v>
      </c>
      <c r="E40" s="202" t="s">
        <v>595</v>
      </c>
      <c r="F40" s="204" t="s">
        <v>15</v>
      </c>
      <c r="G40" s="242" t="s">
        <v>563</v>
      </c>
      <c r="H40" s="246" t="s">
        <v>737</v>
      </c>
      <c r="I40" s="246" t="s">
        <v>737</v>
      </c>
      <c r="J40" s="205" t="s">
        <v>738</v>
      </c>
      <c r="K40" s="204" t="s">
        <v>479</v>
      </c>
      <c r="L40" s="204" t="s">
        <v>663</v>
      </c>
      <c r="M40" s="204" t="s">
        <v>663</v>
      </c>
      <c r="N40" s="203" t="s">
        <v>428</v>
      </c>
      <c r="O40" s="270" t="s">
        <v>251</v>
      </c>
      <c r="P40" s="245" t="s">
        <v>921</v>
      </c>
      <c r="Q40" s="270" t="s">
        <v>251</v>
      </c>
      <c r="R40" s="203" t="s">
        <v>730</v>
      </c>
      <c r="S40" s="204" t="s">
        <v>30</v>
      </c>
      <c r="T40" s="203" t="s">
        <v>233</v>
      </c>
      <c r="U40" s="203" t="s">
        <v>251</v>
      </c>
      <c r="V40" s="201" t="s">
        <v>251</v>
      </c>
      <c r="W40" s="203" t="s">
        <v>251</v>
      </c>
      <c r="X40" s="203" t="s">
        <v>251</v>
      </c>
      <c r="Y40" s="320" t="s">
        <v>956</v>
      </c>
      <c r="Z40" s="380" t="s">
        <v>1079</v>
      </c>
      <c r="AA40" s="313"/>
      <c r="AB40" s="313"/>
      <c r="AC40" s="313"/>
      <c r="AD40" s="313"/>
      <c r="AE40" s="316" t="s">
        <v>663</v>
      </c>
      <c r="AF40" s="327"/>
      <c r="AG40" s="344" t="s">
        <v>663</v>
      </c>
      <c r="AH40" s="345" t="s">
        <v>663</v>
      </c>
      <c r="AI40" s="345" t="s">
        <v>663</v>
      </c>
      <c r="AJ40" s="345"/>
      <c r="AK40" s="345" t="s">
        <v>663</v>
      </c>
      <c r="AL40" s="345" t="s">
        <v>663</v>
      </c>
      <c r="AM40" s="345" t="s">
        <v>663</v>
      </c>
      <c r="AN40" s="345"/>
      <c r="AO40" s="345"/>
      <c r="AP40" s="345" t="s">
        <v>663</v>
      </c>
      <c r="AQ40" s="345" t="s">
        <v>663</v>
      </c>
      <c r="AR40" s="345" t="s">
        <v>663</v>
      </c>
      <c r="AS40" s="346" t="s">
        <v>663</v>
      </c>
    </row>
    <row r="41" spans="2:45" ht="87" customHeight="1">
      <c r="B41" s="315">
        <v>37</v>
      </c>
      <c r="C41" s="202" t="s">
        <v>913</v>
      </c>
      <c r="D41" s="201" t="s">
        <v>486</v>
      </c>
      <c r="E41" s="202" t="s">
        <v>595</v>
      </c>
      <c r="F41" s="204" t="s">
        <v>15</v>
      </c>
      <c r="G41" s="242" t="s">
        <v>739</v>
      </c>
      <c r="H41" s="254" t="s">
        <v>740</v>
      </c>
      <c r="I41" s="254" t="s">
        <v>740</v>
      </c>
      <c r="J41" s="205" t="s">
        <v>741</v>
      </c>
      <c r="K41" s="202" t="s">
        <v>479</v>
      </c>
      <c r="L41" s="202" t="s">
        <v>663</v>
      </c>
      <c r="M41" s="202" t="s">
        <v>663</v>
      </c>
      <c r="N41" s="203" t="s">
        <v>428</v>
      </c>
      <c r="O41" s="203" t="s">
        <v>664</v>
      </c>
      <c r="P41" s="270" t="s">
        <v>251</v>
      </c>
      <c r="Q41" s="270" t="s">
        <v>251</v>
      </c>
      <c r="R41" s="203" t="s">
        <v>730</v>
      </c>
      <c r="S41" s="204" t="s">
        <v>30</v>
      </c>
      <c r="T41" s="203" t="s">
        <v>233</v>
      </c>
      <c r="U41" s="203" t="s">
        <v>251</v>
      </c>
      <c r="V41" s="201" t="s">
        <v>251</v>
      </c>
      <c r="W41" s="203" t="s">
        <v>251</v>
      </c>
      <c r="X41" s="203" t="s">
        <v>251</v>
      </c>
      <c r="Y41" s="320" t="s">
        <v>956</v>
      </c>
      <c r="Z41" s="380" t="s">
        <v>1079</v>
      </c>
      <c r="AA41" s="313"/>
      <c r="AB41" s="313"/>
      <c r="AC41" s="313"/>
      <c r="AD41" s="313"/>
      <c r="AE41" s="316" t="s">
        <v>663</v>
      </c>
      <c r="AF41" s="327"/>
      <c r="AG41" s="344" t="s">
        <v>663</v>
      </c>
      <c r="AH41" s="345" t="s">
        <v>663</v>
      </c>
      <c r="AI41" s="345" t="s">
        <v>663</v>
      </c>
      <c r="AJ41" s="345"/>
      <c r="AK41" s="345" t="s">
        <v>663</v>
      </c>
      <c r="AL41" s="345" t="s">
        <v>663</v>
      </c>
      <c r="AM41" s="345" t="s">
        <v>663</v>
      </c>
      <c r="AN41" s="345"/>
      <c r="AO41" s="345"/>
      <c r="AP41" s="345" t="s">
        <v>663</v>
      </c>
      <c r="AQ41" s="345" t="s">
        <v>663</v>
      </c>
      <c r="AR41" s="345" t="s">
        <v>663</v>
      </c>
      <c r="AS41" s="346" t="s">
        <v>663</v>
      </c>
    </row>
    <row r="42" spans="2:45" ht="75.75" customHeight="1">
      <c r="B42" s="315">
        <v>38</v>
      </c>
      <c r="C42" s="202" t="s">
        <v>913</v>
      </c>
      <c r="D42" s="201" t="s">
        <v>486</v>
      </c>
      <c r="E42" s="202" t="s">
        <v>595</v>
      </c>
      <c r="F42" s="204" t="s">
        <v>15</v>
      </c>
      <c r="G42" s="242" t="s">
        <v>584</v>
      </c>
      <c r="H42" s="254" t="s">
        <v>742</v>
      </c>
      <c r="I42" s="254" t="s">
        <v>742</v>
      </c>
      <c r="J42" s="205" t="s">
        <v>917</v>
      </c>
      <c r="K42" s="204" t="s">
        <v>479</v>
      </c>
      <c r="L42" s="204" t="s">
        <v>663</v>
      </c>
      <c r="M42" s="204" t="s">
        <v>663</v>
      </c>
      <c r="N42" s="203" t="s">
        <v>428</v>
      </c>
      <c r="O42" s="270" t="s">
        <v>251</v>
      </c>
      <c r="P42" s="245" t="s">
        <v>920</v>
      </c>
      <c r="Q42" s="270" t="s">
        <v>251</v>
      </c>
      <c r="R42" s="203" t="s">
        <v>730</v>
      </c>
      <c r="S42" s="204" t="s">
        <v>30</v>
      </c>
      <c r="T42" s="203" t="s">
        <v>233</v>
      </c>
      <c r="U42" s="203" t="s">
        <v>251</v>
      </c>
      <c r="V42" s="201" t="s">
        <v>251</v>
      </c>
      <c r="W42" s="203" t="s">
        <v>251</v>
      </c>
      <c r="X42" s="203" t="s">
        <v>251</v>
      </c>
      <c r="Y42" s="320" t="s">
        <v>956</v>
      </c>
      <c r="Z42" s="380" t="s">
        <v>1079</v>
      </c>
      <c r="AA42" s="313"/>
      <c r="AB42" s="313"/>
      <c r="AC42" s="313"/>
      <c r="AD42" s="313"/>
      <c r="AE42" s="316" t="s">
        <v>663</v>
      </c>
      <c r="AF42" s="327"/>
      <c r="AG42" s="344" t="s">
        <v>663</v>
      </c>
      <c r="AH42" s="345" t="s">
        <v>663</v>
      </c>
      <c r="AI42" s="345" t="s">
        <v>663</v>
      </c>
      <c r="AJ42" s="345"/>
      <c r="AK42" s="345" t="s">
        <v>663</v>
      </c>
      <c r="AL42" s="345" t="s">
        <v>663</v>
      </c>
      <c r="AM42" s="345" t="s">
        <v>663</v>
      </c>
      <c r="AN42" s="345"/>
      <c r="AO42" s="345"/>
      <c r="AP42" s="345" t="s">
        <v>663</v>
      </c>
      <c r="AQ42" s="345" t="s">
        <v>663</v>
      </c>
      <c r="AR42" s="345" t="s">
        <v>663</v>
      </c>
      <c r="AS42" s="346" t="s">
        <v>663</v>
      </c>
    </row>
    <row r="43" spans="2:45" ht="149.25" customHeight="1">
      <c r="B43" s="315">
        <v>39</v>
      </c>
      <c r="C43" s="202" t="s">
        <v>913</v>
      </c>
      <c r="D43" s="201" t="s">
        <v>486</v>
      </c>
      <c r="E43" s="202" t="s">
        <v>595</v>
      </c>
      <c r="F43" s="204" t="s">
        <v>15</v>
      </c>
      <c r="G43" s="242" t="s">
        <v>690</v>
      </c>
      <c r="H43" s="255" t="s">
        <v>743</v>
      </c>
      <c r="I43" s="255" t="s">
        <v>743</v>
      </c>
      <c r="J43" s="205" t="s">
        <v>744</v>
      </c>
      <c r="K43" s="204" t="s">
        <v>479</v>
      </c>
      <c r="L43" s="204" t="s">
        <v>663</v>
      </c>
      <c r="M43" s="204" t="s">
        <v>663</v>
      </c>
      <c r="N43" s="203" t="s">
        <v>428</v>
      </c>
      <c r="O43" s="270" t="s">
        <v>251</v>
      </c>
      <c r="P43" s="260" t="s">
        <v>954</v>
      </c>
      <c r="Q43" s="270" t="s">
        <v>251</v>
      </c>
      <c r="R43" s="203" t="s">
        <v>730</v>
      </c>
      <c r="S43" s="204" t="s">
        <v>30</v>
      </c>
      <c r="T43" s="203" t="s">
        <v>233</v>
      </c>
      <c r="U43" s="203" t="s">
        <v>251</v>
      </c>
      <c r="V43" s="201" t="s">
        <v>251</v>
      </c>
      <c r="W43" s="203" t="s">
        <v>251</v>
      </c>
      <c r="X43" s="203" t="s">
        <v>251</v>
      </c>
      <c r="Y43" s="320" t="s">
        <v>956</v>
      </c>
      <c r="Z43" s="380" t="s">
        <v>1079</v>
      </c>
      <c r="AA43" s="313"/>
      <c r="AB43" s="313"/>
      <c r="AC43" s="313"/>
      <c r="AD43" s="313"/>
      <c r="AE43" s="316" t="s">
        <v>663</v>
      </c>
      <c r="AF43" s="327"/>
      <c r="AG43" s="344" t="s">
        <v>663</v>
      </c>
      <c r="AH43" s="345" t="s">
        <v>663</v>
      </c>
      <c r="AI43" s="345" t="s">
        <v>663</v>
      </c>
      <c r="AJ43" s="345"/>
      <c r="AK43" s="345" t="s">
        <v>663</v>
      </c>
      <c r="AL43" s="345" t="s">
        <v>663</v>
      </c>
      <c r="AM43" s="345" t="s">
        <v>663</v>
      </c>
      <c r="AN43" s="345"/>
      <c r="AO43" s="345"/>
      <c r="AP43" s="345" t="s">
        <v>663</v>
      </c>
      <c r="AQ43" s="345" t="s">
        <v>663</v>
      </c>
      <c r="AR43" s="345" t="s">
        <v>663</v>
      </c>
      <c r="AS43" s="346" t="s">
        <v>663</v>
      </c>
    </row>
    <row r="44" spans="2:45" ht="290.25" customHeight="1">
      <c r="B44" s="315">
        <v>40</v>
      </c>
      <c r="C44" s="202" t="s">
        <v>913</v>
      </c>
      <c r="D44" s="201" t="s">
        <v>486</v>
      </c>
      <c r="E44" s="202" t="s">
        <v>595</v>
      </c>
      <c r="F44" s="204" t="s">
        <v>15</v>
      </c>
      <c r="G44" s="277" t="s">
        <v>745</v>
      </c>
      <c r="H44" s="254" t="s">
        <v>746</v>
      </c>
      <c r="I44" s="254" t="s">
        <v>746</v>
      </c>
      <c r="J44" s="205" t="s">
        <v>747</v>
      </c>
      <c r="K44" s="202" t="s">
        <v>479</v>
      </c>
      <c r="L44" s="202" t="s">
        <v>663</v>
      </c>
      <c r="M44" s="202" t="s">
        <v>663</v>
      </c>
      <c r="N44" s="203" t="s">
        <v>428</v>
      </c>
      <c r="O44" s="270" t="s">
        <v>251</v>
      </c>
      <c r="P44" s="270" t="s">
        <v>251</v>
      </c>
      <c r="Q44" s="203" t="s">
        <v>970</v>
      </c>
      <c r="R44" s="203" t="s">
        <v>730</v>
      </c>
      <c r="S44" s="204" t="s">
        <v>30</v>
      </c>
      <c r="T44" s="203" t="s">
        <v>231</v>
      </c>
      <c r="U44" s="205" t="s">
        <v>731</v>
      </c>
      <c r="V44" s="241" t="s">
        <v>732</v>
      </c>
      <c r="W44" s="203" t="s">
        <v>666</v>
      </c>
      <c r="X44" s="201" t="s">
        <v>667</v>
      </c>
      <c r="Y44" s="320" t="s">
        <v>956</v>
      </c>
      <c r="Z44" s="380" t="s">
        <v>1079</v>
      </c>
      <c r="AA44" s="313"/>
      <c r="AB44" s="313"/>
      <c r="AC44" s="313"/>
      <c r="AD44" s="313"/>
      <c r="AE44" s="316" t="s">
        <v>663</v>
      </c>
      <c r="AF44" s="327"/>
      <c r="AG44" s="344" t="s">
        <v>663</v>
      </c>
      <c r="AH44" s="345" t="s">
        <v>663</v>
      </c>
      <c r="AI44" s="345" t="s">
        <v>663</v>
      </c>
      <c r="AJ44" s="345"/>
      <c r="AK44" s="345" t="s">
        <v>663</v>
      </c>
      <c r="AL44" s="345" t="s">
        <v>663</v>
      </c>
      <c r="AM44" s="345" t="s">
        <v>663</v>
      </c>
      <c r="AN44" s="345"/>
      <c r="AO44" s="345"/>
      <c r="AP44" s="345" t="s">
        <v>663</v>
      </c>
      <c r="AQ44" s="345" t="s">
        <v>663</v>
      </c>
      <c r="AR44" s="345" t="s">
        <v>663</v>
      </c>
      <c r="AS44" s="346" t="s">
        <v>663</v>
      </c>
    </row>
    <row r="45" spans="2:45" ht="409.6" customHeight="1">
      <c r="B45" s="315">
        <v>41</v>
      </c>
      <c r="C45" s="202" t="s">
        <v>913</v>
      </c>
      <c r="D45" s="201" t="s">
        <v>486</v>
      </c>
      <c r="E45" s="202" t="s">
        <v>595</v>
      </c>
      <c r="F45" s="204" t="s">
        <v>15</v>
      </c>
      <c r="G45" s="242" t="s">
        <v>745</v>
      </c>
      <c r="H45" s="255" t="s">
        <v>748</v>
      </c>
      <c r="I45" s="255" t="s">
        <v>748</v>
      </c>
      <c r="J45" s="205" t="s">
        <v>749</v>
      </c>
      <c r="K45" s="202" t="s">
        <v>479</v>
      </c>
      <c r="L45" s="202" t="s">
        <v>663</v>
      </c>
      <c r="M45" s="202" t="s">
        <v>663</v>
      </c>
      <c r="N45" s="203" t="s">
        <v>428</v>
      </c>
      <c r="O45" s="270" t="s">
        <v>251</v>
      </c>
      <c r="P45" s="270" t="s">
        <v>251</v>
      </c>
      <c r="Q45" s="203" t="s">
        <v>970</v>
      </c>
      <c r="R45" s="203" t="s">
        <v>730</v>
      </c>
      <c r="S45" s="204" t="s">
        <v>30</v>
      </c>
      <c r="T45" s="203" t="s">
        <v>231</v>
      </c>
      <c r="U45" s="205" t="s">
        <v>731</v>
      </c>
      <c r="V45" s="241" t="s">
        <v>732</v>
      </c>
      <c r="W45" s="203" t="s">
        <v>666</v>
      </c>
      <c r="X45" s="201" t="s">
        <v>667</v>
      </c>
      <c r="Y45" s="320" t="s">
        <v>956</v>
      </c>
      <c r="Z45" s="380" t="s">
        <v>1079</v>
      </c>
      <c r="AA45" s="313"/>
      <c r="AB45" s="313"/>
      <c r="AC45" s="313"/>
      <c r="AD45" s="313"/>
      <c r="AE45" s="316" t="s">
        <v>663</v>
      </c>
      <c r="AF45" s="327"/>
      <c r="AG45" s="344" t="s">
        <v>663</v>
      </c>
      <c r="AH45" s="345" t="s">
        <v>663</v>
      </c>
      <c r="AI45" s="345" t="s">
        <v>663</v>
      </c>
      <c r="AJ45" s="345"/>
      <c r="AK45" s="345" t="s">
        <v>663</v>
      </c>
      <c r="AL45" s="345" t="s">
        <v>663</v>
      </c>
      <c r="AM45" s="345" t="s">
        <v>663</v>
      </c>
      <c r="AN45" s="345"/>
      <c r="AO45" s="345"/>
      <c r="AP45" s="345" t="s">
        <v>663</v>
      </c>
      <c r="AQ45" s="345" t="s">
        <v>663</v>
      </c>
      <c r="AR45" s="345" t="s">
        <v>663</v>
      </c>
      <c r="AS45" s="346" t="s">
        <v>663</v>
      </c>
    </row>
    <row r="46" spans="2:45" ht="409.6" customHeight="1">
      <c r="B46" s="315">
        <v>42</v>
      </c>
      <c r="C46" s="202" t="s">
        <v>913</v>
      </c>
      <c r="D46" s="201" t="s">
        <v>486</v>
      </c>
      <c r="E46" s="202" t="s">
        <v>595</v>
      </c>
      <c r="F46" s="204" t="s">
        <v>15</v>
      </c>
      <c r="G46" s="242" t="s">
        <v>750</v>
      </c>
      <c r="H46" s="254" t="s">
        <v>751</v>
      </c>
      <c r="I46" s="254" t="s">
        <v>751</v>
      </c>
      <c r="J46" s="205" t="s">
        <v>752</v>
      </c>
      <c r="K46" s="202" t="s">
        <v>479</v>
      </c>
      <c r="L46" s="202" t="s">
        <v>663</v>
      </c>
      <c r="M46" s="202" t="s">
        <v>663</v>
      </c>
      <c r="N46" s="203" t="s">
        <v>428</v>
      </c>
      <c r="O46" s="270" t="s">
        <v>251</v>
      </c>
      <c r="P46" s="270" t="s">
        <v>251</v>
      </c>
      <c r="Q46" s="203" t="s">
        <v>970</v>
      </c>
      <c r="R46" s="203" t="s">
        <v>730</v>
      </c>
      <c r="S46" s="204" t="s">
        <v>30</v>
      </c>
      <c r="T46" s="203" t="s">
        <v>231</v>
      </c>
      <c r="U46" s="205" t="s">
        <v>731</v>
      </c>
      <c r="V46" s="257" t="s">
        <v>732</v>
      </c>
      <c r="W46" s="203" t="s">
        <v>666</v>
      </c>
      <c r="X46" s="201" t="s">
        <v>667</v>
      </c>
      <c r="Y46" s="320" t="s">
        <v>956</v>
      </c>
      <c r="Z46" s="380" t="s">
        <v>1079</v>
      </c>
      <c r="AA46" s="313"/>
      <c r="AB46" s="313"/>
      <c r="AC46" s="313"/>
      <c r="AD46" s="313"/>
      <c r="AE46" s="316" t="s">
        <v>663</v>
      </c>
      <c r="AF46" s="327"/>
      <c r="AG46" s="344" t="s">
        <v>663</v>
      </c>
      <c r="AH46" s="345" t="s">
        <v>663</v>
      </c>
      <c r="AI46" s="345" t="s">
        <v>663</v>
      </c>
      <c r="AJ46" s="345"/>
      <c r="AK46" s="345" t="s">
        <v>663</v>
      </c>
      <c r="AL46" s="345" t="s">
        <v>663</v>
      </c>
      <c r="AM46" s="345" t="s">
        <v>663</v>
      </c>
      <c r="AN46" s="345"/>
      <c r="AO46" s="345"/>
      <c r="AP46" s="345" t="s">
        <v>663</v>
      </c>
      <c r="AQ46" s="345" t="s">
        <v>663</v>
      </c>
      <c r="AR46" s="345" t="s">
        <v>663</v>
      </c>
      <c r="AS46" s="346" t="s">
        <v>663</v>
      </c>
    </row>
    <row r="47" spans="2:45" ht="409.6" customHeight="1">
      <c r="B47" s="315">
        <v>43</v>
      </c>
      <c r="C47" s="202" t="s">
        <v>913</v>
      </c>
      <c r="D47" s="201" t="s">
        <v>486</v>
      </c>
      <c r="E47" s="202" t="s">
        <v>595</v>
      </c>
      <c r="F47" s="204" t="s">
        <v>15</v>
      </c>
      <c r="G47" s="242" t="s">
        <v>750</v>
      </c>
      <c r="H47" s="255" t="s">
        <v>753</v>
      </c>
      <c r="I47" s="255" t="s">
        <v>753</v>
      </c>
      <c r="J47" s="205" t="s">
        <v>754</v>
      </c>
      <c r="K47" s="202" t="s">
        <v>479</v>
      </c>
      <c r="L47" s="202" t="s">
        <v>663</v>
      </c>
      <c r="M47" s="202" t="s">
        <v>663</v>
      </c>
      <c r="N47" s="203" t="s">
        <v>428</v>
      </c>
      <c r="O47" s="270" t="s">
        <v>251</v>
      </c>
      <c r="P47" s="270" t="s">
        <v>251</v>
      </c>
      <c r="Q47" s="203" t="s">
        <v>970</v>
      </c>
      <c r="R47" s="203" t="s">
        <v>730</v>
      </c>
      <c r="S47" s="204" t="s">
        <v>30</v>
      </c>
      <c r="T47" s="203" t="s">
        <v>231</v>
      </c>
      <c r="U47" s="205" t="s">
        <v>731</v>
      </c>
      <c r="V47" s="241" t="s">
        <v>732</v>
      </c>
      <c r="W47" s="203" t="s">
        <v>666</v>
      </c>
      <c r="X47" s="201" t="s">
        <v>667</v>
      </c>
      <c r="Y47" s="320" t="s">
        <v>956</v>
      </c>
      <c r="Z47" s="380" t="s">
        <v>1079</v>
      </c>
      <c r="AA47" s="313"/>
      <c r="AB47" s="313"/>
      <c r="AC47" s="313"/>
      <c r="AD47" s="313"/>
      <c r="AE47" s="316" t="s">
        <v>663</v>
      </c>
      <c r="AF47" s="327"/>
      <c r="AG47" s="344" t="s">
        <v>663</v>
      </c>
      <c r="AH47" s="345" t="s">
        <v>663</v>
      </c>
      <c r="AI47" s="345" t="s">
        <v>663</v>
      </c>
      <c r="AJ47" s="345"/>
      <c r="AK47" s="345" t="s">
        <v>663</v>
      </c>
      <c r="AL47" s="345" t="s">
        <v>663</v>
      </c>
      <c r="AM47" s="345" t="s">
        <v>663</v>
      </c>
      <c r="AN47" s="345"/>
      <c r="AO47" s="345"/>
      <c r="AP47" s="345" t="s">
        <v>663</v>
      </c>
      <c r="AQ47" s="345" t="s">
        <v>663</v>
      </c>
      <c r="AR47" s="345" t="s">
        <v>663</v>
      </c>
      <c r="AS47" s="346" t="s">
        <v>663</v>
      </c>
    </row>
    <row r="48" spans="2:45" ht="409.6" customHeight="1">
      <c r="B48" s="315">
        <v>44</v>
      </c>
      <c r="C48" s="202" t="s">
        <v>913</v>
      </c>
      <c r="D48" s="201" t="s">
        <v>486</v>
      </c>
      <c r="E48" s="202" t="s">
        <v>595</v>
      </c>
      <c r="F48" s="204" t="s">
        <v>15</v>
      </c>
      <c r="G48" s="255" t="s">
        <v>750</v>
      </c>
      <c r="H48" s="254" t="s">
        <v>755</v>
      </c>
      <c r="I48" s="254" t="s">
        <v>755</v>
      </c>
      <c r="J48" s="205" t="s">
        <v>756</v>
      </c>
      <c r="K48" s="202" t="s">
        <v>479</v>
      </c>
      <c r="L48" s="202" t="s">
        <v>663</v>
      </c>
      <c r="M48" s="202" t="s">
        <v>663</v>
      </c>
      <c r="N48" s="203" t="s">
        <v>428</v>
      </c>
      <c r="O48" s="270" t="s">
        <v>251</v>
      </c>
      <c r="P48" s="270" t="s">
        <v>251</v>
      </c>
      <c r="Q48" s="203" t="s">
        <v>970</v>
      </c>
      <c r="R48" s="203" t="s">
        <v>730</v>
      </c>
      <c r="S48" s="204" t="s">
        <v>30</v>
      </c>
      <c r="T48" s="203" t="s">
        <v>231</v>
      </c>
      <c r="U48" s="205" t="s">
        <v>731</v>
      </c>
      <c r="V48" s="257" t="s">
        <v>732</v>
      </c>
      <c r="W48" s="203" t="s">
        <v>666</v>
      </c>
      <c r="X48" s="201" t="s">
        <v>667</v>
      </c>
      <c r="Y48" s="320" t="s">
        <v>956</v>
      </c>
      <c r="Z48" s="380" t="s">
        <v>1079</v>
      </c>
      <c r="AA48" s="313"/>
      <c r="AB48" s="313"/>
      <c r="AC48" s="313"/>
      <c r="AD48" s="313"/>
      <c r="AE48" s="316" t="s">
        <v>663</v>
      </c>
      <c r="AF48" s="327"/>
      <c r="AG48" s="344" t="s">
        <v>663</v>
      </c>
      <c r="AH48" s="345" t="s">
        <v>663</v>
      </c>
      <c r="AI48" s="345" t="s">
        <v>663</v>
      </c>
      <c r="AJ48" s="345"/>
      <c r="AK48" s="345" t="s">
        <v>663</v>
      </c>
      <c r="AL48" s="345" t="s">
        <v>663</v>
      </c>
      <c r="AM48" s="345" t="s">
        <v>663</v>
      </c>
      <c r="AN48" s="345"/>
      <c r="AO48" s="345"/>
      <c r="AP48" s="345" t="s">
        <v>663</v>
      </c>
      <c r="AQ48" s="345" t="s">
        <v>663</v>
      </c>
      <c r="AR48" s="345" t="s">
        <v>663</v>
      </c>
      <c r="AS48" s="346" t="s">
        <v>663</v>
      </c>
    </row>
    <row r="49" spans="2:45" ht="409.6" customHeight="1">
      <c r="B49" s="315">
        <v>45</v>
      </c>
      <c r="C49" s="202" t="s">
        <v>913</v>
      </c>
      <c r="D49" s="201" t="s">
        <v>486</v>
      </c>
      <c r="E49" s="202" t="s">
        <v>595</v>
      </c>
      <c r="F49" s="204" t="s">
        <v>15</v>
      </c>
      <c r="G49" s="255" t="s">
        <v>750</v>
      </c>
      <c r="H49" s="254" t="s">
        <v>757</v>
      </c>
      <c r="I49" s="254" t="s">
        <v>757</v>
      </c>
      <c r="J49" s="205" t="s">
        <v>758</v>
      </c>
      <c r="K49" s="202" t="s">
        <v>479</v>
      </c>
      <c r="L49" s="202" t="s">
        <v>663</v>
      </c>
      <c r="M49" s="202" t="s">
        <v>663</v>
      </c>
      <c r="N49" s="203" t="s">
        <v>428</v>
      </c>
      <c r="O49" s="270" t="s">
        <v>251</v>
      </c>
      <c r="P49" s="270" t="s">
        <v>251</v>
      </c>
      <c r="Q49" s="203" t="s">
        <v>970</v>
      </c>
      <c r="R49" s="203" t="s">
        <v>730</v>
      </c>
      <c r="S49" s="204" t="s">
        <v>30</v>
      </c>
      <c r="T49" s="203" t="s">
        <v>231</v>
      </c>
      <c r="U49" s="205" t="s">
        <v>731</v>
      </c>
      <c r="V49" s="257" t="s">
        <v>732</v>
      </c>
      <c r="W49" s="203" t="s">
        <v>666</v>
      </c>
      <c r="X49" s="201" t="s">
        <v>667</v>
      </c>
      <c r="Y49" s="320" t="s">
        <v>956</v>
      </c>
      <c r="Z49" s="380" t="s">
        <v>1079</v>
      </c>
      <c r="AA49" s="313"/>
      <c r="AB49" s="313"/>
      <c r="AC49" s="313"/>
      <c r="AD49" s="313"/>
      <c r="AE49" s="316" t="s">
        <v>663</v>
      </c>
      <c r="AF49" s="327"/>
      <c r="AG49" s="344" t="s">
        <v>663</v>
      </c>
      <c r="AH49" s="345" t="s">
        <v>663</v>
      </c>
      <c r="AI49" s="345" t="s">
        <v>663</v>
      </c>
      <c r="AJ49" s="345"/>
      <c r="AK49" s="345" t="s">
        <v>663</v>
      </c>
      <c r="AL49" s="345" t="s">
        <v>663</v>
      </c>
      <c r="AM49" s="345" t="s">
        <v>663</v>
      </c>
      <c r="AN49" s="345"/>
      <c r="AO49" s="345"/>
      <c r="AP49" s="345" t="s">
        <v>663</v>
      </c>
      <c r="AQ49" s="345" t="s">
        <v>663</v>
      </c>
      <c r="AR49" s="345" t="s">
        <v>663</v>
      </c>
      <c r="AS49" s="346" t="s">
        <v>663</v>
      </c>
    </row>
    <row r="50" spans="2:45" ht="409.6" customHeight="1">
      <c r="B50" s="315">
        <v>46</v>
      </c>
      <c r="C50" s="202" t="s">
        <v>913</v>
      </c>
      <c r="D50" s="201" t="s">
        <v>486</v>
      </c>
      <c r="E50" s="202" t="s">
        <v>595</v>
      </c>
      <c r="F50" s="204" t="s">
        <v>15</v>
      </c>
      <c r="G50" s="255" t="s">
        <v>750</v>
      </c>
      <c r="H50" s="254" t="s">
        <v>759</v>
      </c>
      <c r="I50" s="254" t="s">
        <v>759</v>
      </c>
      <c r="J50" s="205" t="s">
        <v>760</v>
      </c>
      <c r="K50" s="202" t="s">
        <v>479</v>
      </c>
      <c r="L50" s="202" t="s">
        <v>663</v>
      </c>
      <c r="M50" s="202" t="s">
        <v>663</v>
      </c>
      <c r="N50" s="203" t="s">
        <v>428</v>
      </c>
      <c r="O50" s="270" t="s">
        <v>251</v>
      </c>
      <c r="P50" s="270" t="s">
        <v>251</v>
      </c>
      <c r="Q50" s="203" t="s">
        <v>970</v>
      </c>
      <c r="R50" s="203" t="s">
        <v>730</v>
      </c>
      <c r="S50" s="204" t="s">
        <v>30</v>
      </c>
      <c r="T50" s="203" t="s">
        <v>231</v>
      </c>
      <c r="U50" s="205" t="s">
        <v>731</v>
      </c>
      <c r="V50" s="241" t="s">
        <v>732</v>
      </c>
      <c r="W50" s="203" t="s">
        <v>666</v>
      </c>
      <c r="X50" s="201" t="s">
        <v>667</v>
      </c>
      <c r="Y50" s="320" t="s">
        <v>956</v>
      </c>
      <c r="Z50" s="380" t="s">
        <v>1079</v>
      </c>
      <c r="AA50" s="313"/>
      <c r="AB50" s="313"/>
      <c r="AC50" s="313"/>
      <c r="AD50" s="313"/>
      <c r="AE50" s="316" t="s">
        <v>663</v>
      </c>
      <c r="AF50" s="327"/>
      <c r="AG50" s="344" t="s">
        <v>663</v>
      </c>
      <c r="AH50" s="345" t="s">
        <v>663</v>
      </c>
      <c r="AI50" s="345" t="s">
        <v>663</v>
      </c>
      <c r="AJ50" s="345"/>
      <c r="AK50" s="345" t="s">
        <v>663</v>
      </c>
      <c r="AL50" s="345" t="s">
        <v>663</v>
      </c>
      <c r="AM50" s="345" t="s">
        <v>663</v>
      </c>
      <c r="AN50" s="345"/>
      <c r="AO50" s="345"/>
      <c r="AP50" s="345" t="s">
        <v>663</v>
      </c>
      <c r="AQ50" s="345" t="s">
        <v>663</v>
      </c>
      <c r="AR50" s="345" t="s">
        <v>663</v>
      </c>
      <c r="AS50" s="346" t="s">
        <v>663</v>
      </c>
    </row>
    <row r="51" spans="2:45" ht="57">
      <c r="B51" s="315">
        <v>47</v>
      </c>
      <c r="C51" s="202" t="s">
        <v>918</v>
      </c>
      <c r="D51" s="201" t="s">
        <v>33</v>
      </c>
      <c r="E51" s="202" t="s">
        <v>596</v>
      </c>
      <c r="F51" s="202" t="s">
        <v>15</v>
      </c>
      <c r="G51" s="242" t="s">
        <v>718</v>
      </c>
      <c r="H51" s="249" t="s">
        <v>678</v>
      </c>
      <c r="I51" s="249" t="s">
        <v>678</v>
      </c>
      <c r="J51" s="205" t="s">
        <v>679</v>
      </c>
      <c r="K51" s="202" t="s">
        <v>479</v>
      </c>
      <c r="L51" s="202" t="s">
        <v>663</v>
      </c>
      <c r="M51" s="202" t="s">
        <v>663</v>
      </c>
      <c r="N51" s="203" t="s">
        <v>428</v>
      </c>
      <c r="O51" s="203" t="s">
        <v>664</v>
      </c>
      <c r="P51" s="270" t="s">
        <v>251</v>
      </c>
      <c r="Q51" s="270" t="s">
        <v>251</v>
      </c>
      <c r="R51" s="203" t="s">
        <v>243</v>
      </c>
      <c r="S51" s="204" t="s">
        <v>30</v>
      </c>
      <c r="T51" s="203" t="s">
        <v>233</v>
      </c>
      <c r="U51" s="203" t="s">
        <v>251</v>
      </c>
      <c r="V51" s="201" t="s">
        <v>251</v>
      </c>
      <c r="W51" s="203" t="s">
        <v>251</v>
      </c>
      <c r="X51" s="203" t="s">
        <v>251</v>
      </c>
      <c r="Y51" s="320" t="s">
        <v>956</v>
      </c>
      <c r="Z51" s="380" t="s">
        <v>1080</v>
      </c>
      <c r="AA51" s="313"/>
      <c r="AB51" s="313"/>
      <c r="AC51" s="313"/>
      <c r="AD51" s="313"/>
      <c r="AE51" s="316" t="s">
        <v>663</v>
      </c>
      <c r="AF51" s="327"/>
      <c r="AG51" s="344" t="s">
        <v>663</v>
      </c>
      <c r="AH51" s="345" t="s">
        <v>663</v>
      </c>
      <c r="AI51" s="345" t="s">
        <v>663</v>
      </c>
      <c r="AJ51" s="345"/>
      <c r="AK51" s="345" t="s">
        <v>663</v>
      </c>
      <c r="AL51" s="345" t="s">
        <v>663</v>
      </c>
      <c r="AM51" s="345" t="s">
        <v>663</v>
      </c>
      <c r="AN51" s="345"/>
      <c r="AO51" s="345"/>
      <c r="AP51" s="345" t="s">
        <v>663</v>
      </c>
      <c r="AQ51" s="345" t="s">
        <v>663</v>
      </c>
      <c r="AR51" s="345" t="s">
        <v>663</v>
      </c>
      <c r="AS51" s="346" t="s">
        <v>663</v>
      </c>
    </row>
    <row r="52" spans="2:45" ht="64.5" customHeight="1">
      <c r="B52" s="315">
        <v>48</v>
      </c>
      <c r="C52" s="202" t="s">
        <v>918</v>
      </c>
      <c r="D52" s="201" t="s">
        <v>33</v>
      </c>
      <c r="E52" s="202" t="s">
        <v>596</v>
      </c>
      <c r="F52" s="202" t="s">
        <v>15</v>
      </c>
      <c r="G52" s="242" t="s">
        <v>718</v>
      </c>
      <c r="H52" s="246" t="s">
        <v>761</v>
      </c>
      <c r="I52" s="246" t="s">
        <v>761</v>
      </c>
      <c r="J52" s="244" t="s">
        <v>762</v>
      </c>
      <c r="K52" s="204" t="s">
        <v>479</v>
      </c>
      <c r="L52" s="204" t="s">
        <v>663</v>
      </c>
      <c r="M52" s="204" t="s">
        <v>663</v>
      </c>
      <c r="N52" s="203" t="s">
        <v>428</v>
      </c>
      <c r="O52" s="203" t="s">
        <v>664</v>
      </c>
      <c r="P52" s="270" t="s">
        <v>251</v>
      </c>
      <c r="Q52" s="270" t="s">
        <v>251</v>
      </c>
      <c r="R52" s="203" t="s">
        <v>243</v>
      </c>
      <c r="S52" s="202" t="s">
        <v>30</v>
      </c>
      <c r="T52" s="203" t="s">
        <v>233</v>
      </c>
      <c r="U52" s="203" t="s">
        <v>251</v>
      </c>
      <c r="V52" s="201" t="s">
        <v>251</v>
      </c>
      <c r="W52" s="203" t="s">
        <v>251</v>
      </c>
      <c r="X52" s="203" t="s">
        <v>251</v>
      </c>
      <c r="Y52" s="320" t="s">
        <v>956</v>
      </c>
      <c r="Z52" s="380" t="s">
        <v>1080</v>
      </c>
      <c r="AA52" s="313"/>
      <c r="AB52" s="313"/>
      <c r="AC52" s="313"/>
      <c r="AD52" s="313"/>
      <c r="AE52" s="316" t="s">
        <v>663</v>
      </c>
      <c r="AF52" s="327"/>
      <c r="AG52" s="344" t="s">
        <v>663</v>
      </c>
      <c r="AH52" s="345" t="s">
        <v>663</v>
      </c>
      <c r="AI52" s="345" t="s">
        <v>663</v>
      </c>
      <c r="AJ52" s="345"/>
      <c r="AK52" s="345" t="s">
        <v>663</v>
      </c>
      <c r="AL52" s="345" t="s">
        <v>663</v>
      </c>
      <c r="AM52" s="345" t="s">
        <v>663</v>
      </c>
      <c r="AN52" s="345"/>
      <c r="AO52" s="345"/>
      <c r="AP52" s="345" t="s">
        <v>663</v>
      </c>
      <c r="AQ52" s="345" t="s">
        <v>663</v>
      </c>
      <c r="AR52" s="345" t="s">
        <v>663</v>
      </c>
      <c r="AS52" s="346" t="s">
        <v>663</v>
      </c>
    </row>
    <row r="53" spans="2:45" ht="72.75" customHeight="1">
      <c r="B53" s="315">
        <v>49</v>
      </c>
      <c r="C53" s="202" t="s">
        <v>918</v>
      </c>
      <c r="D53" s="201" t="s">
        <v>33</v>
      </c>
      <c r="E53" s="202" t="s">
        <v>596</v>
      </c>
      <c r="F53" s="202" t="s">
        <v>15</v>
      </c>
      <c r="G53" s="242" t="s">
        <v>584</v>
      </c>
      <c r="H53" s="246" t="s">
        <v>763</v>
      </c>
      <c r="I53" s="246" t="s">
        <v>763</v>
      </c>
      <c r="J53" s="205" t="s">
        <v>764</v>
      </c>
      <c r="K53" s="204" t="s">
        <v>479</v>
      </c>
      <c r="L53" s="204" t="s">
        <v>663</v>
      </c>
      <c r="M53" s="204" t="s">
        <v>663</v>
      </c>
      <c r="N53" s="203" t="s">
        <v>428</v>
      </c>
      <c r="O53" s="203" t="s">
        <v>664</v>
      </c>
      <c r="P53" s="270" t="s">
        <v>251</v>
      </c>
      <c r="Q53" s="270" t="s">
        <v>251</v>
      </c>
      <c r="R53" s="203" t="s">
        <v>243</v>
      </c>
      <c r="S53" s="202" t="s">
        <v>30</v>
      </c>
      <c r="T53" s="203" t="s">
        <v>233</v>
      </c>
      <c r="U53" s="203" t="s">
        <v>251</v>
      </c>
      <c r="V53" s="201" t="s">
        <v>251</v>
      </c>
      <c r="W53" s="203" t="s">
        <v>251</v>
      </c>
      <c r="X53" s="203" t="s">
        <v>251</v>
      </c>
      <c r="Y53" s="320" t="s">
        <v>956</v>
      </c>
      <c r="Z53" s="380" t="s">
        <v>1080</v>
      </c>
      <c r="AA53" s="313"/>
      <c r="AB53" s="313"/>
      <c r="AC53" s="313"/>
      <c r="AD53" s="313"/>
      <c r="AE53" s="316" t="s">
        <v>663</v>
      </c>
      <c r="AF53" s="327"/>
      <c r="AG53" s="344" t="s">
        <v>663</v>
      </c>
      <c r="AH53" s="345" t="s">
        <v>663</v>
      </c>
      <c r="AI53" s="345" t="s">
        <v>663</v>
      </c>
      <c r="AJ53" s="345"/>
      <c r="AK53" s="345" t="s">
        <v>663</v>
      </c>
      <c r="AL53" s="345" t="s">
        <v>663</v>
      </c>
      <c r="AM53" s="345" t="s">
        <v>663</v>
      </c>
      <c r="AN53" s="345"/>
      <c r="AO53" s="345"/>
      <c r="AP53" s="345" t="s">
        <v>663</v>
      </c>
      <c r="AQ53" s="345" t="s">
        <v>663</v>
      </c>
      <c r="AR53" s="345" t="s">
        <v>663</v>
      </c>
      <c r="AS53" s="346" t="s">
        <v>663</v>
      </c>
    </row>
    <row r="54" spans="2:45" ht="84.75" customHeight="1">
      <c r="B54" s="315">
        <v>50</v>
      </c>
      <c r="C54" s="202" t="s">
        <v>918</v>
      </c>
      <c r="D54" s="201" t="s">
        <v>33</v>
      </c>
      <c r="E54" s="202" t="s">
        <v>596</v>
      </c>
      <c r="F54" s="202" t="s">
        <v>15</v>
      </c>
      <c r="G54" s="242" t="s">
        <v>584</v>
      </c>
      <c r="H54" s="246" t="s">
        <v>765</v>
      </c>
      <c r="I54" s="246" t="s">
        <v>765</v>
      </c>
      <c r="J54" s="205" t="s">
        <v>766</v>
      </c>
      <c r="K54" s="204" t="s">
        <v>479</v>
      </c>
      <c r="L54" s="204" t="s">
        <v>663</v>
      </c>
      <c r="M54" s="204" t="s">
        <v>663</v>
      </c>
      <c r="N54" s="203" t="s">
        <v>428</v>
      </c>
      <c r="O54" s="203" t="s">
        <v>664</v>
      </c>
      <c r="P54" s="270" t="s">
        <v>251</v>
      </c>
      <c r="Q54" s="270" t="s">
        <v>251</v>
      </c>
      <c r="R54" s="203" t="s">
        <v>243</v>
      </c>
      <c r="S54" s="202" t="s">
        <v>30</v>
      </c>
      <c r="T54" s="203" t="s">
        <v>233</v>
      </c>
      <c r="U54" s="203" t="s">
        <v>251</v>
      </c>
      <c r="V54" s="201" t="s">
        <v>251</v>
      </c>
      <c r="W54" s="203" t="s">
        <v>251</v>
      </c>
      <c r="X54" s="203" t="s">
        <v>251</v>
      </c>
      <c r="Y54" s="320" t="s">
        <v>956</v>
      </c>
      <c r="Z54" s="380" t="s">
        <v>1080</v>
      </c>
      <c r="AA54" s="313"/>
      <c r="AB54" s="313"/>
      <c r="AC54" s="313"/>
      <c r="AD54" s="313"/>
      <c r="AE54" s="316" t="s">
        <v>663</v>
      </c>
      <c r="AF54" s="327"/>
      <c r="AG54" s="344" t="s">
        <v>663</v>
      </c>
      <c r="AH54" s="345" t="s">
        <v>663</v>
      </c>
      <c r="AI54" s="345" t="s">
        <v>663</v>
      </c>
      <c r="AJ54" s="345"/>
      <c r="AK54" s="345" t="s">
        <v>663</v>
      </c>
      <c r="AL54" s="345" t="s">
        <v>663</v>
      </c>
      <c r="AM54" s="345" t="s">
        <v>663</v>
      </c>
      <c r="AN54" s="345"/>
      <c r="AO54" s="345"/>
      <c r="AP54" s="345" t="s">
        <v>663</v>
      </c>
      <c r="AQ54" s="345" t="s">
        <v>663</v>
      </c>
      <c r="AR54" s="345" t="s">
        <v>663</v>
      </c>
      <c r="AS54" s="346" t="s">
        <v>663</v>
      </c>
    </row>
    <row r="55" spans="2:45" ht="137.25" customHeight="1">
      <c r="B55" s="315">
        <v>51</v>
      </c>
      <c r="C55" s="202" t="s">
        <v>918</v>
      </c>
      <c r="D55" s="201" t="s">
        <v>33</v>
      </c>
      <c r="E55" s="202" t="s">
        <v>596</v>
      </c>
      <c r="F55" s="202" t="s">
        <v>15</v>
      </c>
      <c r="G55" s="242" t="s">
        <v>584</v>
      </c>
      <c r="H55" s="246" t="s">
        <v>767</v>
      </c>
      <c r="I55" s="246" t="s">
        <v>767</v>
      </c>
      <c r="J55" s="205" t="s">
        <v>768</v>
      </c>
      <c r="K55" s="204" t="s">
        <v>479</v>
      </c>
      <c r="L55" s="204" t="s">
        <v>663</v>
      </c>
      <c r="M55" s="204" t="s">
        <v>663</v>
      </c>
      <c r="N55" s="203" t="s">
        <v>428</v>
      </c>
      <c r="O55" s="203" t="s">
        <v>664</v>
      </c>
      <c r="P55" s="270" t="s">
        <v>251</v>
      </c>
      <c r="Q55" s="270" t="s">
        <v>251</v>
      </c>
      <c r="R55" s="203" t="s">
        <v>243</v>
      </c>
      <c r="S55" s="202" t="s">
        <v>30</v>
      </c>
      <c r="T55" s="203" t="s">
        <v>233</v>
      </c>
      <c r="U55" s="203" t="s">
        <v>251</v>
      </c>
      <c r="V55" s="201" t="s">
        <v>251</v>
      </c>
      <c r="W55" s="203" t="s">
        <v>251</v>
      </c>
      <c r="X55" s="203" t="s">
        <v>251</v>
      </c>
      <c r="Y55" s="320" t="s">
        <v>956</v>
      </c>
      <c r="Z55" s="380" t="s">
        <v>1080</v>
      </c>
      <c r="AA55" s="313"/>
      <c r="AB55" s="313"/>
      <c r="AC55" s="313"/>
      <c r="AD55" s="313"/>
      <c r="AE55" s="316" t="s">
        <v>663</v>
      </c>
      <c r="AF55" s="327"/>
      <c r="AG55" s="344" t="s">
        <v>663</v>
      </c>
      <c r="AH55" s="345" t="s">
        <v>663</v>
      </c>
      <c r="AI55" s="345" t="s">
        <v>663</v>
      </c>
      <c r="AJ55" s="345"/>
      <c r="AK55" s="345" t="s">
        <v>663</v>
      </c>
      <c r="AL55" s="345" t="s">
        <v>663</v>
      </c>
      <c r="AM55" s="345" t="s">
        <v>663</v>
      </c>
      <c r="AN55" s="345"/>
      <c r="AO55" s="345"/>
      <c r="AP55" s="345" t="s">
        <v>663</v>
      </c>
      <c r="AQ55" s="345" t="s">
        <v>663</v>
      </c>
      <c r="AR55" s="345" t="s">
        <v>663</v>
      </c>
      <c r="AS55" s="346" t="s">
        <v>663</v>
      </c>
    </row>
    <row r="56" spans="2:45" ht="161.25" customHeight="1">
      <c r="B56" s="315">
        <v>52</v>
      </c>
      <c r="C56" s="202" t="s">
        <v>918</v>
      </c>
      <c r="D56" s="201" t="s">
        <v>33</v>
      </c>
      <c r="E56" s="202" t="s">
        <v>596</v>
      </c>
      <c r="F56" s="202" t="s">
        <v>15</v>
      </c>
      <c r="G56" s="242" t="s">
        <v>584</v>
      </c>
      <c r="H56" s="255" t="s">
        <v>769</v>
      </c>
      <c r="I56" s="255" t="s">
        <v>769</v>
      </c>
      <c r="J56" s="205" t="s">
        <v>770</v>
      </c>
      <c r="K56" s="204" t="s">
        <v>479</v>
      </c>
      <c r="L56" s="204" t="s">
        <v>663</v>
      </c>
      <c r="M56" s="204" t="s">
        <v>663</v>
      </c>
      <c r="N56" s="203" t="s">
        <v>428</v>
      </c>
      <c r="O56" s="270" t="s">
        <v>251</v>
      </c>
      <c r="P56" s="275" t="s">
        <v>919</v>
      </c>
      <c r="Q56" s="270" t="s">
        <v>251</v>
      </c>
      <c r="R56" s="203" t="s">
        <v>243</v>
      </c>
      <c r="S56" s="202" t="s">
        <v>30</v>
      </c>
      <c r="T56" s="203" t="s">
        <v>233</v>
      </c>
      <c r="U56" s="203" t="s">
        <v>251</v>
      </c>
      <c r="V56" s="201" t="s">
        <v>251</v>
      </c>
      <c r="W56" s="203" t="s">
        <v>251</v>
      </c>
      <c r="X56" s="203" t="s">
        <v>251</v>
      </c>
      <c r="Y56" s="320" t="s">
        <v>956</v>
      </c>
      <c r="Z56" s="380" t="s">
        <v>1080</v>
      </c>
      <c r="AA56" s="313"/>
      <c r="AB56" s="313"/>
      <c r="AC56" s="313"/>
      <c r="AD56" s="313"/>
      <c r="AE56" s="316" t="s">
        <v>663</v>
      </c>
      <c r="AF56" s="327"/>
      <c r="AG56" s="344" t="s">
        <v>663</v>
      </c>
      <c r="AH56" s="345" t="s">
        <v>663</v>
      </c>
      <c r="AI56" s="345" t="s">
        <v>663</v>
      </c>
      <c r="AJ56" s="345"/>
      <c r="AK56" s="345" t="s">
        <v>663</v>
      </c>
      <c r="AL56" s="345" t="s">
        <v>663</v>
      </c>
      <c r="AM56" s="345" t="s">
        <v>663</v>
      </c>
      <c r="AN56" s="345"/>
      <c r="AO56" s="345"/>
      <c r="AP56" s="345" t="s">
        <v>663</v>
      </c>
      <c r="AQ56" s="345" t="s">
        <v>663</v>
      </c>
      <c r="AR56" s="345" t="s">
        <v>663</v>
      </c>
      <c r="AS56" s="346" t="s">
        <v>663</v>
      </c>
    </row>
    <row r="57" spans="2:45" ht="88.5" customHeight="1">
      <c r="B57" s="315">
        <v>53</v>
      </c>
      <c r="C57" s="202" t="s">
        <v>918</v>
      </c>
      <c r="D57" s="201" t="s">
        <v>33</v>
      </c>
      <c r="E57" s="202" t="s">
        <v>596</v>
      </c>
      <c r="F57" s="202" t="s">
        <v>15</v>
      </c>
      <c r="G57" s="242" t="s">
        <v>584</v>
      </c>
      <c r="H57" s="255" t="s">
        <v>771</v>
      </c>
      <c r="I57" s="255" t="s">
        <v>771</v>
      </c>
      <c r="J57" s="205" t="s">
        <v>772</v>
      </c>
      <c r="K57" s="204" t="s">
        <v>479</v>
      </c>
      <c r="L57" s="204" t="s">
        <v>663</v>
      </c>
      <c r="M57" s="204" t="s">
        <v>663</v>
      </c>
      <c r="N57" s="203" t="s">
        <v>428</v>
      </c>
      <c r="O57" s="270" t="s">
        <v>251</v>
      </c>
      <c r="P57" s="275" t="s">
        <v>919</v>
      </c>
      <c r="Q57" s="270" t="s">
        <v>251</v>
      </c>
      <c r="R57" s="203" t="s">
        <v>243</v>
      </c>
      <c r="S57" s="202" t="s">
        <v>30</v>
      </c>
      <c r="T57" s="203" t="s">
        <v>233</v>
      </c>
      <c r="U57" s="203" t="s">
        <v>251</v>
      </c>
      <c r="V57" s="201" t="s">
        <v>251</v>
      </c>
      <c r="W57" s="203" t="s">
        <v>251</v>
      </c>
      <c r="X57" s="203" t="s">
        <v>251</v>
      </c>
      <c r="Y57" s="320" t="s">
        <v>956</v>
      </c>
      <c r="Z57" s="380" t="s">
        <v>1080</v>
      </c>
      <c r="AA57" s="313"/>
      <c r="AB57" s="313"/>
      <c r="AC57" s="313"/>
      <c r="AD57" s="313"/>
      <c r="AE57" s="316" t="s">
        <v>663</v>
      </c>
      <c r="AF57" s="327"/>
      <c r="AG57" s="344" t="s">
        <v>663</v>
      </c>
      <c r="AH57" s="345" t="s">
        <v>663</v>
      </c>
      <c r="AI57" s="345" t="s">
        <v>663</v>
      </c>
      <c r="AJ57" s="345"/>
      <c r="AK57" s="345" t="s">
        <v>663</v>
      </c>
      <c r="AL57" s="345" t="s">
        <v>663</v>
      </c>
      <c r="AM57" s="345" t="s">
        <v>663</v>
      </c>
      <c r="AN57" s="345"/>
      <c r="AO57" s="345"/>
      <c r="AP57" s="345" t="s">
        <v>663</v>
      </c>
      <c r="AQ57" s="345" t="s">
        <v>663</v>
      </c>
      <c r="AR57" s="345" t="s">
        <v>663</v>
      </c>
      <c r="AS57" s="346" t="s">
        <v>663</v>
      </c>
    </row>
    <row r="58" spans="2:45" ht="138" customHeight="1">
      <c r="B58" s="315">
        <v>54</v>
      </c>
      <c r="C58" s="202" t="s">
        <v>918</v>
      </c>
      <c r="D58" s="201" t="s">
        <v>33</v>
      </c>
      <c r="E58" s="202" t="s">
        <v>596</v>
      </c>
      <c r="F58" s="202" t="s">
        <v>15</v>
      </c>
      <c r="G58" s="242" t="s">
        <v>584</v>
      </c>
      <c r="H58" s="201" t="s">
        <v>773</v>
      </c>
      <c r="I58" s="201" t="s">
        <v>773</v>
      </c>
      <c r="J58" s="205" t="s">
        <v>774</v>
      </c>
      <c r="K58" s="204" t="s">
        <v>479</v>
      </c>
      <c r="L58" s="204" t="s">
        <v>663</v>
      </c>
      <c r="M58" s="204" t="s">
        <v>663</v>
      </c>
      <c r="N58" s="203" t="s">
        <v>428</v>
      </c>
      <c r="O58" s="203" t="s">
        <v>664</v>
      </c>
      <c r="P58" s="270" t="s">
        <v>251</v>
      </c>
      <c r="Q58" s="270" t="s">
        <v>251</v>
      </c>
      <c r="R58" s="203" t="s">
        <v>243</v>
      </c>
      <c r="S58" s="202" t="s">
        <v>30</v>
      </c>
      <c r="T58" s="203" t="s">
        <v>233</v>
      </c>
      <c r="U58" s="203" t="s">
        <v>251</v>
      </c>
      <c r="V58" s="201" t="s">
        <v>251</v>
      </c>
      <c r="W58" s="203" t="s">
        <v>251</v>
      </c>
      <c r="X58" s="203" t="s">
        <v>251</v>
      </c>
      <c r="Y58" s="320" t="s">
        <v>956</v>
      </c>
      <c r="Z58" s="380" t="s">
        <v>1080</v>
      </c>
      <c r="AA58" s="313"/>
      <c r="AB58" s="313"/>
      <c r="AC58" s="313"/>
      <c r="AD58" s="313"/>
      <c r="AE58" s="316" t="s">
        <v>663</v>
      </c>
      <c r="AF58" s="327"/>
      <c r="AG58" s="344" t="s">
        <v>663</v>
      </c>
      <c r="AH58" s="345" t="s">
        <v>663</v>
      </c>
      <c r="AI58" s="345" t="s">
        <v>663</v>
      </c>
      <c r="AJ58" s="345"/>
      <c r="AK58" s="345" t="s">
        <v>663</v>
      </c>
      <c r="AL58" s="345" t="s">
        <v>663</v>
      </c>
      <c r="AM58" s="345" t="s">
        <v>663</v>
      </c>
      <c r="AN58" s="345"/>
      <c r="AO58" s="345"/>
      <c r="AP58" s="345" t="s">
        <v>663</v>
      </c>
      <c r="AQ58" s="345" t="s">
        <v>663</v>
      </c>
      <c r="AR58" s="345" t="s">
        <v>663</v>
      </c>
      <c r="AS58" s="346" t="s">
        <v>663</v>
      </c>
    </row>
    <row r="59" spans="2:45" ht="106.5" customHeight="1">
      <c r="B59" s="315">
        <v>55</v>
      </c>
      <c r="C59" s="202" t="s">
        <v>918</v>
      </c>
      <c r="D59" s="201" t="s">
        <v>33</v>
      </c>
      <c r="E59" s="202" t="s">
        <v>596</v>
      </c>
      <c r="F59" s="202" t="s">
        <v>15</v>
      </c>
      <c r="G59" s="242" t="s">
        <v>693</v>
      </c>
      <c r="H59" s="255" t="s">
        <v>775</v>
      </c>
      <c r="I59" s="255" t="s">
        <v>775</v>
      </c>
      <c r="J59" s="205" t="s">
        <v>776</v>
      </c>
      <c r="K59" s="204" t="s">
        <v>479</v>
      </c>
      <c r="L59" s="204" t="s">
        <v>663</v>
      </c>
      <c r="M59" s="204" t="s">
        <v>663</v>
      </c>
      <c r="N59" s="203" t="s">
        <v>428</v>
      </c>
      <c r="O59" s="270" t="s">
        <v>251</v>
      </c>
      <c r="P59" s="275" t="s">
        <v>919</v>
      </c>
      <c r="Q59" s="270" t="s">
        <v>251</v>
      </c>
      <c r="R59" s="203" t="s">
        <v>243</v>
      </c>
      <c r="S59" s="202" t="s">
        <v>30</v>
      </c>
      <c r="T59" s="203" t="s">
        <v>233</v>
      </c>
      <c r="U59" s="203" t="s">
        <v>251</v>
      </c>
      <c r="V59" s="201" t="s">
        <v>251</v>
      </c>
      <c r="W59" s="203" t="s">
        <v>251</v>
      </c>
      <c r="X59" s="203" t="s">
        <v>251</v>
      </c>
      <c r="Y59" s="320" t="s">
        <v>956</v>
      </c>
      <c r="Z59" s="380" t="s">
        <v>1080</v>
      </c>
      <c r="AA59" s="313"/>
      <c r="AB59" s="313"/>
      <c r="AC59" s="313"/>
      <c r="AD59" s="313"/>
      <c r="AE59" s="316" t="s">
        <v>663</v>
      </c>
      <c r="AF59" s="327"/>
      <c r="AG59" s="344" t="s">
        <v>663</v>
      </c>
      <c r="AH59" s="345" t="s">
        <v>663</v>
      </c>
      <c r="AI59" s="345" t="s">
        <v>663</v>
      </c>
      <c r="AJ59" s="345"/>
      <c r="AK59" s="345" t="s">
        <v>663</v>
      </c>
      <c r="AL59" s="345" t="s">
        <v>663</v>
      </c>
      <c r="AM59" s="345" t="s">
        <v>663</v>
      </c>
      <c r="AN59" s="345"/>
      <c r="AO59" s="345"/>
      <c r="AP59" s="345" t="s">
        <v>663</v>
      </c>
      <c r="AQ59" s="345" t="s">
        <v>663</v>
      </c>
      <c r="AR59" s="345" t="s">
        <v>663</v>
      </c>
      <c r="AS59" s="346" t="s">
        <v>663</v>
      </c>
    </row>
    <row r="60" spans="2:45" ht="139.5" customHeight="1">
      <c r="B60" s="315">
        <v>56</v>
      </c>
      <c r="C60" s="202" t="s">
        <v>918</v>
      </c>
      <c r="D60" s="201" t="s">
        <v>33</v>
      </c>
      <c r="E60" s="202" t="s">
        <v>596</v>
      </c>
      <c r="F60" s="202" t="s">
        <v>15</v>
      </c>
      <c r="G60" s="242" t="s">
        <v>693</v>
      </c>
      <c r="H60" s="255" t="s">
        <v>777</v>
      </c>
      <c r="I60" s="255" t="s">
        <v>777</v>
      </c>
      <c r="J60" s="205" t="s">
        <v>778</v>
      </c>
      <c r="K60" s="204" t="s">
        <v>479</v>
      </c>
      <c r="L60" s="204" t="s">
        <v>663</v>
      </c>
      <c r="M60" s="204" t="s">
        <v>663</v>
      </c>
      <c r="N60" s="203" t="s">
        <v>779</v>
      </c>
      <c r="O60" s="203" t="s">
        <v>664</v>
      </c>
      <c r="P60" s="270" t="s">
        <v>251</v>
      </c>
      <c r="Q60" s="270" t="s">
        <v>251</v>
      </c>
      <c r="R60" s="203" t="s">
        <v>243</v>
      </c>
      <c r="S60" s="202" t="s">
        <v>30</v>
      </c>
      <c r="T60" s="203" t="s">
        <v>233</v>
      </c>
      <c r="U60" s="203" t="s">
        <v>251</v>
      </c>
      <c r="V60" s="201" t="s">
        <v>251</v>
      </c>
      <c r="W60" s="203" t="s">
        <v>251</v>
      </c>
      <c r="X60" s="203" t="s">
        <v>251</v>
      </c>
      <c r="Y60" s="320" t="s">
        <v>956</v>
      </c>
      <c r="Z60" s="380" t="s">
        <v>1080</v>
      </c>
      <c r="AA60" s="313"/>
      <c r="AB60" s="313"/>
      <c r="AC60" s="313"/>
      <c r="AD60" s="313"/>
      <c r="AE60" s="316" t="s">
        <v>663</v>
      </c>
      <c r="AF60" s="327"/>
      <c r="AG60" s="344" t="s">
        <v>663</v>
      </c>
      <c r="AH60" s="345" t="s">
        <v>663</v>
      </c>
      <c r="AI60" s="345" t="s">
        <v>663</v>
      </c>
      <c r="AJ60" s="345"/>
      <c r="AK60" s="345" t="s">
        <v>663</v>
      </c>
      <c r="AL60" s="345" t="s">
        <v>663</v>
      </c>
      <c r="AM60" s="345" t="s">
        <v>663</v>
      </c>
      <c r="AN60" s="345"/>
      <c r="AO60" s="345"/>
      <c r="AP60" s="345" t="s">
        <v>663</v>
      </c>
      <c r="AQ60" s="345" t="s">
        <v>663</v>
      </c>
      <c r="AR60" s="345" t="s">
        <v>663</v>
      </c>
      <c r="AS60" s="346" t="s">
        <v>663</v>
      </c>
    </row>
    <row r="61" spans="2:45" ht="159.75" customHeight="1">
      <c r="B61" s="315">
        <v>57</v>
      </c>
      <c r="C61" s="202" t="s">
        <v>922</v>
      </c>
      <c r="D61" s="201" t="s">
        <v>654</v>
      </c>
      <c r="E61" s="202" t="s">
        <v>597</v>
      </c>
      <c r="F61" s="202" t="s">
        <v>15</v>
      </c>
      <c r="G61" s="242" t="s">
        <v>718</v>
      </c>
      <c r="H61" s="249" t="s">
        <v>678</v>
      </c>
      <c r="I61" s="249" t="s">
        <v>678</v>
      </c>
      <c r="J61" s="205" t="s">
        <v>679</v>
      </c>
      <c r="K61" s="202" t="s">
        <v>479</v>
      </c>
      <c r="L61" s="202" t="s">
        <v>663</v>
      </c>
      <c r="M61" s="202" t="s">
        <v>663</v>
      </c>
      <c r="N61" s="203" t="s">
        <v>428</v>
      </c>
      <c r="O61" s="203" t="s">
        <v>664</v>
      </c>
      <c r="P61" s="270" t="s">
        <v>251</v>
      </c>
      <c r="Q61" s="270" t="s">
        <v>251</v>
      </c>
      <c r="R61" s="203" t="s">
        <v>780</v>
      </c>
      <c r="S61" s="204" t="s">
        <v>30</v>
      </c>
      <c r="T61" s="203" t="s">
        <v>233</v>
      </c>
      <c r="U61" s="203" t="s">
        <v>251</v>
      </c>
      <c r="V61" s="201" t="s">
        <v>251</v>
      </c>
      <c r="W61" s="203" t="s">
        <v>251</v>
      </c>
      <c r="X61" s="203" t="s">
        <v>251</v>
      </c>
      <c r="Y61" s="320" t="s">
        <v>956</v>
      </c>
      <c r="Z61" s="380" t="s">
        <v>1081</v>
      </c>
      <c r="AA61" s="313"/>
      <c r="AB61" s="313"/>
      <c r="AC61" s="313"/>
      <c r="AD61" s="313"/>
      <c r="AE61" s="316" t="s">
        <v>663</v>
      </c>
      <c r="AF61" s="327"/>
      <c r="AG61" s="344" t="s">
        <v>663</v>
      </c>
      <c r="AH61" s="345" t="s">
        <v>663</v>
      </c>
      <c r="AI61" s="345" t="s">
        <v>663</v>
      </c>
      <c r="AJ61" s="345"/>
      <c r="AK61" s="345" t="s">
        <v>663</v>
      </c>
      <c r="AL61" s="345" t="s">
        <v>663</v>
      </c>
      <c r="AM61" s="345" t="s">
        <v>663</v>
      </c>
      <c r="AN61" s="345"/>
      <c r="AO61" s="345"/>
      <c r="AP61" s="345" t="s">
        <v>663</v>
      </c>
      <c r="AQ61" s="345" t="s">
        <v>663</v>
      </c>
      <c r="AR61" s="345" t="s">
        <v>663</v>
      </c>
      <c r="AS61" s="346" t="s">
        <v>663</v>
      </c>
    </row>
    <row r="62" spans="2:45" ht="409.6" customHeight="1">
      <c r="B62" s="315">
        <v>58</v>
      </c>
      <c r="C62" s="202" t="s">
        <v>922</v>
      </c>
      <c r="D62" s="201" t="s">
        <v>654</v>
      </c>
      <c r="E62" s="202" t="s">
        <v>597</v>
      </c>
      <c r="F62" s="202" t="s">
        <v>15</v>
      </c>
      <c r="G62" s="242" t="s">
        <v>781</v>
      </c>
      <c r="H62" s="242" t="s">
        <v>782</v>
      </c>
      <c r="I62" s="242" t="s">
        <v>782</v>
      </c>
      <c r="J62" s="244" t="s">
        <v>923</v>
      </c>
      <c r="K62" s="204" t="s">
        <v>479</v>
      </c>
      <c r="L62" s="204" t="s">
        <v>663</v>
      </c>
      <c r="M62" s="204" t="s">
        <v>663</v>
      </c>
      <c r="N62" s="203" t="s">
        <v>428</v>
      </c>
      <c r="O62" s="270" t="s">
        <v>251</v>
      </c>
      <c r="P62" s="270" t="s">
        <v>251</v>
      </c>
      <c r="Q62" s="203" t="s">
        <v>231</v>
      </c>
      <c r="R62" s="203" t="s">
        <v>780</v>
      </c>
      <c r="S62" s="202" t="s">
        <v>30</v>
      </c>
      <c r="T62" s="203" t="s">
        <v>231</v>
      </c>
      <c r="U62" s="205" t="s">
        <v>731</v>
      </c>
      <c r="V62" s="241" t="s">
        <v>924</v>
      </c>
      <c r="W62" s="203" t="s">
        <v>666</v>
      </c>
      <c r="X62" s="201" t="s">
        <v>667</v>
      </c>
      <c r="Y62" s="320" t="s">
        <v>956</v>
      </c>
      <c r="Z62" s="380" t="s">
        <v>1081</v>
      </c>
      <c r="AA62" s="313"/>
      <c r="AB62" s="313"/>
      <c r="AC62" s="313"/>
      <c r="AD62" s="313"/>
      <c r="AE62" s="316" t="s">
        <v>663</v>
      </c>
      <c r="AF62" s="327"/>
      <c r="AG62" s="344" t="s">
        <v>663</v>
      </c>
      <c r="AH62" s="345" t="s">
        <v>663</v>
      </c>
      <c r="AI62" s="345" t="s">
        <v>663</v>
      </c>
      <c r="AJ62" s="345"/>
      <c r="AK62" s="345" t="s">
        <v>663</v>
      </c>
      <c r="AL62" s="345" t="s">
        <v>663</v>
      </c>
      <c r="AM62" s="345" t="s">
        <v>663</v>
      </c>
      <c r="AN62" s="345"/>
      <c r="AO62" s="345"/>
      <c r="AP62" s="345" t="s">
        <v>663</v>
      </c>
      <c r="AQ62" s="345" t="s">
        <v>663</v>
      </c>
      <c r="AR62" s="345" t="s">
        <v>663</v>
      </c>
      <c r="AS62" s="346" t="s">
        <v>663</v>
      </c>
    </row>
    <row r="63" spans="2:45" ht="409.6" customHeight="1">
      <c r="B63" s="315">
        <v>59</v>
      </c>
      <c r="C63" s="202" t="s">
        <v>922</v>
      </c>
      <c r="D63" s="201" t="s">
        <v>654</v>
      </c>
      <c r="E63" s="202" t="s">
        <v>597</v>
      </c>
      <c r="F63" s="204" t="s">
        <v>15</v>
      </c>
      <c r="G63" s="242" t="s">
        <v>781</v>
      </c>
      <c r="H63" s="246" t="s">
        <v>783</v>
      </c>
      <c r="I63" s="246" t="s">
        <v>783</v>
      </c>
      <c r="J63" s="205" t="s">
        <v>784</v>
      </c>
      <c r="K63" s="204" t="s">
        <v>479</v>
      </c>
      <c r="L63" s="204" t="s">
        <v>663</v>
      </c>
      <c r="M63" s="204" t="s">
        <v>663</v>
      </c>
      <c r="N63" s="203" t="s">
        <v>428</v>
      </c>
      <c r="O63" s="270" t="s">
        <v>251</v>
      </c>
      <c r="P63" s="270" t="s">
        <v>251</v>
      </c>
      <c r="Q63" s="203" t="s">
        <v>231</v>
      </c>
      <c r="R63" s="203" t="s">
        <v>780</v>
      </c>
      <c r="S63" s="202" t="s">
        <v>30</v>
      </c>
      <c r="T63" s="203" t="s">
        <v>231</v>
      </c>
      <c r="U63" s="205" t="s">
        <v>731</v>
      </c>
      <c r="V63" s="241" t="s">
        <v>924</v>
      </c>
      <c r="W63" s="203" t="s">
        <v>666</v>
      </c>
      <c r="X63" s="201" t="s">
        <v>667</v>
      </c>
      <c r="Y63" s="320" t="s">
        <v>956</v>
      </c>
      <c r="Z63" s="380" t="s">
        <v>1081</v>
      </c>
      <c r="AA63" s="313"/>
      <c r="AB63" s="313"/>
      <c r="AC63" s="313"/>
      <c r="AD63" s="313"/>
      <c r="AE63" s="316" t="s">
        <v>663</v>
      </c>
      <c r="AF63" s="327"/>
      <c r="AG63" s="344" t="s">
        <v>663</v>
      </c>
      <c r="AH63" s="345" t="s">
        <v>663</v>
      </c>
      <c r="AI63" s="345" t="s">
        <v>663</v>
      </c>
      <c r="AJ63" s="345"/>
      <c r="AK63" s="345" t="s">
        <v>663</v>
      </c>
      <c r="AL63" s="345" t="s">
        <v>663</v>
      </c>
      <c r="AM63" s="345" t="s">
        <v>663</v>
      </c>
      <c r="AN63" s="345"/>
      <c r="AO63" s="345"/>
      <c r="AP63" s="345" t="s">
        <v>663</v>
      </c>
      <c r="AQ63" s="345" t="s">
        <v>663</v>
      </c>
      <c r="AR63" s="345" t="s">
        <v>663</v>
      </c>
      <c r="AS63" s="346" t="s">
        <v>663</v>
      </c>
    </row>
    <row r="64" spans="2:45" ht="57">
      <c r="B64" s="315">
        <v>60</v>
      </c>
      <c r="C64" s="274" t="s">
        <v>959</v>
      </c>
      <c r="D64" s="201" t="s">
        <v>653</v>
      </c>
      <c r="E64" s="202" t="s">
        <v>606</v>
      </c>
      <c r="F64" s="202" t="s">
        <v>15</v>
      </c>
      <c r="G64" s="242" t="s">
        <v>677</v>
      </c>
      <c r="H64" s="249" t="s">
        <v>678</v>
      </c>
      <c r="I64" s="249" t="s">
        <v>678</v>
      </c>
      <c r="J64" s="205" t="s">
        <v>679</v>
      </c>
      <c r="K64" s="202" t="s">
        <v>479</v>
      </c>
      <c r="L64" s="202" t="s">
        <v>663</v>
      </c>
      <c r="M64" s="202" t="s">
        <v>663</v>
      </c>
      <c r="N64" s="203" t="s">
        <v>428</v>
      </c>
      <c r="O64" s="203" t="s">
        <v>664</v>
      </c>
      <c r="P64" s="270" t="s">
        <v>251</v>
      </c>
      <c r="Q64" s="270" t="s">
        <v>251</v>
      </c>
      <c r="R64" s="203" t="s">
        <v>786</v>
      </c>
      <c r="S64" s="204" t="s">
        <v>30</v>
      </c>
      <c r="T64" s="203" t="s">
        <v>233</v>
      </c>
      <c r="U64" s="203" t="s">
        <v>251</v>
      </c>
      <c r="V64" s="203" t="s">
        <v>251</v>
      </c>
      <c r="W64" s="203" t="s">
        <v>251</v>
      </c>
      <c r="X64" s="203" t="s">
        <v>251</v>
      </c>
      <c r="Y64" s="320" t="s">
        <v>956</v>
      </c>
      <c r="Z64" s="380" t="s">
        <v>959</v>
      </c>
      <c r="AA64" s="313"/>
      <c r="AB64" s="313"/>
      <c r="AC64" s="313"/>
      <c r="AD64" s="313"/>
      <c r="AE64" s="316" t="s">
        <v>663</v>
      </c>
      <c r="AF64" s="327"/>
      <c r="AG64" s="344" t="s">
        <v>663</v>
      </c>
      <c r="AH64" s="345" t="s">
        <v>663</v>
      </c>
      <c r="AI64" s="345" t="s">
        <v>663</v>
      </c>
      <c r="AJ64" s="345"/>
      <c r="AK64" s="345" t="s">
        <v>663</v>
      </c>
      <c r="AL64" s="345" t="s">
        <v>663</v>
      </c>
      <c r="AM64" s="345" t="s">
        <v>663</v>
      </c>
      <c r="AN64" s="345"/>
      <c r="AO64" s="345"/>
      <c r="AP64" s="345" t="s">
        <v>663</v>
      </c>
      <c r="AQ64" s="345" t="s">
        <v>663</v>
      </c>
      <c r="AR64" s="345" t="s">
        <v>663</v>
      </c>
      <c r="AS64" s="346" t="s">
        <v>663</v>
      </c>
    </row>
    <row r="65" spans="2:45" ht="262.5" customHeight="1">
      <c r="B65" s="315">
        <v>61</v>
      </c>
      <c r="C65" s="274" t="s">
        <v>959</v>
      </c>
      <c r="D65" s="201" t="s">
        <v>653</v>
      </c>
      <c r="E65" s="202" t="s">
        <v>606</v>
      </c>
      <c r="F65" s="202" t="s">
        <v>15</v>
      </c>
      <c r="G65" s="242" t="s">
        <v>706</v>
      </c>
      <c r="H65" s="249" t="s">
        <v>251</v>
      </c>
      <c r="I65" s="249" t="s">
        <v>960</v>
      </c>
      <c r="J65" s="205" t="s">
        <v>930</v>
      </c>
      <c r="K65" s="202" t="s">
        <v>479</v>
      </c>
      <c r="L65" s="202" t="s">
        <v>663</v>
      </c>
      <c r="M65" s="202" t="s">
        <v>663</v>
      </c>
      <c r="N65" s="203" t="s">
        <v>428</v>
      </c>
      <c r="O65" s="203" t="s">
        <v>664</v>
      </c>
      <c r="P65" s="270" t="s">
        <v>251</v>
      </c>
      <c r="Q65" s="270" t="s">
        <v>251</v>
      </c>
      <c r="R65" s="203" t="s">
        <v>786</v>
      </c>
      <c r="S65" s="204" t="s">
        <v>30</v>
      </c>
      <c r="T65" s="203" t="s">
        <v>232</v>
      </c>
      <c r="U65" s="205" t="s">
        <v>788</v>
      </c>
      <c r="V65" s="241" t="s">
        <v>789</v>
      </c>
      <c r="W65" s="203" t="s">
        <v>666</v>
      </c>
      <c r="X65" s="201" t="s">
        <v>667</v>
      </c>
      <c r="Y65" s="320" t="s">
        <v>956</v>
      </c>
      <c r="Z65" s="380" t="s">
        <v>959</v>
      </c>
      <c r="AA65" s="313"/>
      <c r="AB65" s="313"/>
      <c r="AC65" s="313"/>
      <c r="AD65" s="313"/>
      <c r="AE65" s="316" t="s">
        <v>663</v>
      </c>
      <c r="AF65" s="327"/>
      <c r="AG65" s="344" t="s">
        <v>663</v>
      </c>
      <c r="AH65" s="345" t="s">
        <v>663</v>
      </c>
      <c r="AI65" s="345" t="s">
        <v>663</v>
      </c>
      <c r="AJ65" s="345"/>
      <c r="AK65" s="345" t="s">
        <v>663</v>
      </c>
      <c r="AL65" s="345" t="s">
        <v>663</v>
      </c>
      <c r="AM65" s="345" t="s">
        <v>663</v>
      </c>
      <c r="AN65" s="345"/>
      <c r="AO65" s="345"/>
      <c r="AP65" s="345" t="s">
        <v>663</v>
      </c>
      <c r="AQ65" s="345" t="s">
        <v>663</v>
      </c>
      <c r="AR65" s="345" t="s">
        <v>663</v>
      </c>
      <c r="AS65" s="346" t="s">
        <v>663</v>
      </c>
    </row>
    <row r="66" spans="2:45" ht="264.75" customHeight="1">
      <c r="B66" s="315">
        <v>62</v>
      </c>
      <c r="C66" s="274" t="s">
        <v>959</v>
      </c>
      <c r="D66" s="201" t="s">
        <v>653</v>
      </c>
      <c r="E66" s="202" t="s">
        <v>606</v>
      </c>
      <c r="F66" s="202" t="s">
        <v>15</v>
      </c>
      <c r="G66" s="242" t="s">
        <v>706</v>
      </c>
      <c r="H66" s="249" t="s">
        <v>251</v>
      </c>
      <c r="I66" s="249" t="s">
        <v>961</v>
      </c>
      <c r="J66" s="205" t="s">
        <v>930</v>
      </c>
      <c r="K66" s="202" t="s">
        <v>479</v>
      </c>
      <c r="L66" s="202" t="s">
        <v>663</v>
      </c>
      <c r="M66" s="202" t="s">
        <v>663</v>
      </c>
      <c r="N66" s="203" t="s">
        <v>428</v>
      </c>
      <c r="O66" s="203" t="s">
        <v>664</v>
      </c>
      <c r="P66" s="270" t="s">
        <v>251</v>
      </c>
      <c r="Q66" s="270" t="s">
        <v>251</v>
      </c>
      <c r="R66" s="203" t="s">
        <v>786</v>
      </c>
      <c r="S66" s="204" t="s">
        <v>30</v>
      </c>
      <c r="T66" s="203" t="s">
        <v>232</v>
      </c>
      <c r="U66" s="205" t="s">
        <v>788</v>
      </c>
      <c r="V66" s="241" t="s">
        <v>789</v>
      </c>
      <c r="W66" s="203" t="s">
        <v>666</v>
      </c>
      <c r="X66" s="201" t="s">
        <v>667</v>
      </c>
      <c r="Y66" s="320" t="s">
        <v>956</v>
      </c>
      <c r="Z66" s="380" t="s">
        <v>959</v>
      </c>
      <c r="AA66" s="313"/>
      <c r="AB66" s="313"/>
      <c r="AC66" s="313"/>
      <c r="AD66" s="313"/>
      <c r="AE66" s="316" t="s">
        <v>663</v>
      </c>
      <c r="AF66" s="327"/>
      <c r="AG66" s="344" t="s">
        <v>663</v>
      </c>
      <c r="AH66" s="345" t="s">
        <v>663</v>
      </c>
      <c r="AI66" s="345" t="s">
        <v>663</v>
      </c>
      <c r="AJ66" s="345"/>
      <c r="AK66" s="345" t="s">
        <v>663</v>
      </c>
      <c r="AL66" s="345" t="s">
        <v>663</v>
      </c>
      <c r="AM66" s="345" t="s">
        <v>663</v>
      </c>
      <c r="AN66" s="345"/>
      <c r="AO66" s="345"/>
      <c r="AP66" s="345" t="s">
        <v>663</v>
      </c>
      <c r="AQ66" s="345" t="s">
        <v>663</v>
      </c>
      <c r="AR66" s="345" t="s">
        <v>663</v>
      </c>
      <c r="AS66" s="346" t="s">
        <v>663</v>
      </c>
    </row>
    <row r="67" spans="2:45" ht="264.75" customHeight="1">
      <c r="B67" s="315">
        <v>63</v>
      </c>
      <c r="C67" s="274" t="s">
        <v>959</v>
      </c>
      <c r="D67" s="201" t="s">
        <v>653</v>
      </c>
      <c r="E67" s="202" t="s">
        <v>606</v>
      </c>
      <c r="F67" s="202" t="s">
        <v>15</v>
      </c>
      <c r="G67" s="242" t="s">
        <v>706</v>
      </c>
      <c r="H67" s="249" t="s">
        <v>251</v>
      </c>
      <c r="I67" s="249" t="s">
        <v>962</v>
      </c>
      <c r="J67" s="205" t="s">
        <v>930</v>
      </c>
      <c r="K67" s="202" t="s">
        <v>479</v>
      </c>
      <c r="L67" s="202" t="s">
        <v>663</v>
      </c>
      <c r="M67" s="202" t="s">
        <v>663</v>
      </c>
      <c r="N67" s="203" t="s">
        <v>428</v>
      </c>
      <c r="O67" s="203" t="s">
        <v>664</v>
      </c>
      <c r="P67" s="270" t="s">
        <v>251</v>
      </c>
      <c r="Q67" s="270" t="s">
        <v>251</v>
      </c>
      <c r="R67" s="203" t="s">
        <v>786</v>
      </c>
      <c r="S67" s="204" t="s">
        <v>30</v>
      </c>
      <c r="T67" s="203" t="s">
        <v>232</v>
      </c>
      <c r="U67" s="205" t="s">
        <v>788</v>
      </c>
      <c r="V67" s="241" t="s">
        <v>789</v>
      </c>
      <c r="W67" s="203" t="s">
        <v>666</v>
      </c>
      <c r="X67" s="201" t="s">
        <v>667</v>
      </c>
      <c r="Y67" s="320" t="s">
        <v>956</v>
      </c>
      <c r="Z67" s="380" t="s">
        <v>959</v>
      </c>
      <c r="AA67" s="313"/>
      <c r="AB67" s="313"/>
      <c r="AC67" s="313"/>
      <c r="AD67" s="313"/>
      <c r="AE67" s="316" t="s">
        <v>663</v>
      </c>
      <c r="AF67" s="327"/>
      <c r="AG67" s="344" t="s">
        <v>663</v>
      </c>
      <c r="AH67" s="345" t="s">
        <v>663</v>
      </c>
      <c r="AI67" s="345" t="s">
        <v>663</v>
      </c>
      <c r="AJ67" s="345"/>
      <c r="AK67" s="345" t="s">
        <v>663</v>
      </c>
      <c r="AL67" s="345" t="s">
        <v>663</v>
      </c>
      <c r="AM67" s="345" t="s">
        <v>663</v>
      </c>
      <c r="AN67" s="345"/>
      <c r="AO67" s="345"/>
      <c r="AP67" s="345" t="s">
        <v>663</v>
      </c>
      <c r="AQ67" s="345" t="s">
        <v>663</v>
      </c>
      <c r="AR67" s="345" t="s">
        <v>663</v>
      </c>
      <c r="AS67" s="346" t="s">
        <v>663</v>
      </c>
    </row>
    <row r="68" spans="2:45" ht="264.75" customHeight="1">
      <c r="B68" s="315">
        <v>64</v>
      </c>
      <c r="C68" s="274" t="s">
        <v>959</v>
      </c>
      <c r="D68" s="201" t="s">
        <v>653</v>
      </c>
      <c r="E68" s="202" t="s">
        <v>606</v>
      </c>
      <c r="F68" s="202" t="s">
        <v>15</v>
      </c>
      <c r="G68" s="242" t="s">
        <v>706</v>
      </c>
      <c r="H68" s="249" t="s">
        <v>251</v>
      </c>
      <c r="I68" s="249" t="s">
        <v>963</v>
      </c>
      <c r="J68" s="205" t="s">
        <v>930</v>
      </c>
      <c r="K68" s="202" t="s">
        <v>479</v>
      </c>
      <c r="L68" s="202" t="s">
        <v>663</v>
      </c>
      <c r="M68" s="202" t="s">
        <v>663</v>
      </c>
      <c r="N68" s="203" t="s">
        <v>428</v>
      </c>
      <c r="O68" s="203" t="s">
        <v>664</v>
      </c>
      <c r="P68" s="270" t="s">
        <v>251</v>
      </c>
      <c r="Q68" s="270" t="s">
        <v>251</v>
      </c>
      <c r="R68" s="203" t="s">
        <v>786</v>
      </c>
      <c r="S68" s="204" t="s">
        <v>30</v>
      </c>
      <c r="T68" s="203" t="s">
        <v>232</v>
      </c>
      <c r="U68" s="205" t="s">
        <v>788</v>
      </c>
      <c r="V68" s="241" t="s">
        <v>789</v>
      </c>
      <c r="W68" s="203" t="s">
        <v>666</v>
      </c>
      <c r="X68" s="201" t="s">
        <v>667</v>
      </c>
      <c r="Y68" s="320" t="s">
        <v>956</v>
      </c>
      <c r="Z68" s="380" t="s">
        <v>959</v>
      </c>
      <c r="AA68" s="313"/>
      <c r="AB68" s="313"/>
      <c r="AC68" s="313"/>
      <c r="AD68" s="313"/>
      <c r="AE68" s="316" t="s">
        <v>663</v>
      </c>
      <c r="AF68" s="327"/>
      <c r="AG68" s="344" t="s">
        <v>663</v>
      </c>
      <c r="AH68" s="345" t="s">
        <v>663</v>
      </c>
      <c r="AI68" s="345" t="s">
        <v>663</v>
      </c>
      <c r="AJ68" s="345"/>
      <c r="AK68" s="345" t="s">
        <v>663</v>
      </c>
      <c r="AL68" s="345" t="s">
        <v>663</v>
      </c>
      <c r="AM68" s="345" t="s">
        <v>663</v>
      </c>
      <c r="AN68" s="345"/>
      <c r="AO68" s="345"/>
      <c r="AP68" s="345" t="s">
        <v>663</v>
      </c>
      <c r="AQ68" s="345" t="s">
        <v>663</v>
      </c>
      <c r="AR68" s="345" t="s">
        <v>663</v>
      </c>
      <c r="AS68" s="346" t="s">
        <v>663</v>
      </c>
    </row>
    <row r="69" spans="2:45" ht="264.75" customHeight="1">
      <c r="B69" s="315">
        <v>65</v>
      </c>
      <c r="C69" s="274" t="s">
        <v>959</v>
      </c>
      <c r="D69" s="201" t="s">
        <v>653</v>
      </c>
      <c r="E69" s="202" t="s">
        <v>606</v>
      </c>
      <c r="F69" s="202" t="s">
        <v>15</v>
      </c>
      <c r="G69" s="242" t="s">
        <v>706</v>
      </c>
      <c r="H69" s="249" t="s">
        <v>251</v>
      </c>
      <c r="I69" s="249" t="s">
        <v>964</v>
      </c>
      <c r="J69" s="205" t="s">
        <v>930</v>
      </c>
      <c r="K69" s="202" t="s">
        <v>479</v>
      </c>
      <c r="L69" s="202" t="s">
        <v>663</v>
      </c>
      <c r="M69" s="202" t="s">
        <v>663</v>
      </c>
      <c r="N69" s="203" t="s">
        <v>428</v>
      </c>
      <c r="O69" s="203" t="s">
        <v>664</v>
      </c>
      <c r="P69" s="270" t="s">
        <v>251</v>
      </c>
      <c r="Q69" s="270" t="s">
        <v>251</v>
      </c>
      <c r="R69" s="203" t="s">
        <v>786</v>
      </c>
      <c r="S69" s="204" t="s">
        <v>30</v>
      </c>
      <c r="T69" s="203" t="s">
        <v>232</v>
      </c>
      <c r="U69" s="205" t="s">
        <v>788</v>
      </c>
      <c r="V69" s="241" t="s">
        <v>789</v>
      </c>
      <c r="W69" s="203" t="s">
        <v>666</v>
      </c>
      <c r="X69" s="201" t="s">
        <v>667</v>
      </c>
      <c r="Y69" s="320" t="s">
        <v>956</v>
      </c>
      <c r="Z69" s="380" t="s">
        <v>959</v>
      </c>
      <c r="AA69" s="313"/>
      <c r="AB69" s="313"/>
      <c r="AC69" s="313"/>
      <c r="AD69" s="313"/>
      <c r="AE69" s="316" t="s">
        <v>663</v>
      </c>
      <c r="AF69" s="327"/>
      <c r="AG69" s="344" t="s">
        <v>663</v>
      </c>
      <c r="AH69" s="345" t="s">
        <v>663</v>
      </c>
      <c r="AI69" s="345" t="s">
        <v>663</v>
      </c>
      <c r="AJ69" s="345"/>
      <c r="AK69" s="345" t="s">
        <v>663</v>
      </c>
      <c r="AL69" s="345" t="s">
        <v>663</v>
      </c>
      <c r="AM69" s="345" t="s">
        <v>663</v>
      </c>
      <c r="AN69" s="345"/>
      <c r="AO69" s="345"/>
      <c r="AP69" s="345" t="s">
        <v>663</v>
      </c>
      <c r="AQ69" s="345" t="s">
        <v>663</v>
      </c>
      <c r="AR69" s="345" t="s">
        <v>663</v>
      </c>
      <c r="AS69" s="346" t="s">
        <v>663</v>
      </c>
    </row>
    <row r="70" spans="2:45" ht="57">
      <c r="B70" s="315">
        <v>66</v>
      </c>
      <c r="C70" s="274" t="s">
        <v>925</v>
      </c>
      <c r="D70" s="201" t="s">
        <v>657</v>
      </c>
      <c r="E70" s="202" t="s">
        <v>608</v>
      </c>
      <c r="F70" s="202" t="s">
        <v>15</v>
      </c>
      <c r="G70" s="242" t="s">
        <v>677</v>
      </c>
      <c r="H70" s="249" t="s">
        <v>678</v>
      </c>
      <c r="I70" s="249" t="s">
        <v>678</v>
      </c>
      <c r="J70" s="205" t="s">
        <v>679</v>
      </c>
      <c r="K70" s="202" t="s">
        <v>479</v>
      </c>
      <c r="L70" s="202" t="s">
        <v>663</v>
      </c>
      <c r="M70" s="202" t="s">
        <v>663</v>
      </c>
      <c r="N70" s="203" t="s">
        <v>428</v>
      </c>
      <c r="O70" s="203" t="s">
        <v>664</v>
      </c>
      <c r="P70" s="270" t="s">
        <v>251</v>
      </c>
      <c r="Q70" s="270" t="s">
        <v>251</v>
      </c>
      <c r="R70" s="203" t="s">
        <v>790</v>
      </c>
      <c r="S70" s="204" t="s">
        <v>30</v>
      </c>
      <c r="T70" s="203" t="s">
        <v>233</v>
      </c>
      <c r="U70" s="203" t="s">
        <v>251</v>
      </c>
      <c r="V70" s="203" t="s">
        <v>251</v>
      </c>
      <c r="W70" s="203" t="s">
        <v>251</v>
      </c>
      <c r="X70" s="203" t="s">
        <v>251</v>
      </c>
      <c r="Y70" s="320" t="s">
        <v>956</v>
      </c>
      <c r="Z70" s="380" t="s">
        <v>925</v>
      </c>
      <c r="AA70" s="313"/>
      <c r="AB70" s="313"/>
      <c r="AC70" s="313"/>
      <c r="AD70" s="313"/>
      <c r="AE70" s="316" t="s">
        <v>663</v>
      </c>
      <c r="AF70" s="327"/>
      <c r="AG70" s="344" t="s">
        <v>663</v>
      </c>
      <c r="AH70" s="345" t="s">
        <v>663</v>
      </c>
      <c r="AI70" s="345" t="s">
        <v>663</v>
      </c>
      <c r="AJ70" s="345"/>
      <c r="AK70" s="345" t="s">
        <v>663</v>
      </c>
      <c r="AL70" s="345" t="s">
        <v>663</v>
      </c>
      <c r="AM70" s="345" t="s">
        <v>663</v>
      </c>
      <c r="AN70" s="345"/>
      <c r="AO70" s="345"/>
      <c r="AP70" s="345" t="s">
        <v>663</v>
      </c>
      <c r="AQ70" s="345" t="s">
        <v>663</v>
      </c>
      <c r="AR70" s="345" t="s">
        <v>663</v>
      </c>
      <c r="AS70" s="346" t="s">
        <v>663</v>
      </c>
    </row>
    <row r="71" spans="2:45" s="55" customFormat="1" ht="114">
      <c r="B71" s="315">
        <v>67</v>
      </c>
      <c r="C71" s="274" t="s">
        <v>925</v>
      </c>
      <c r="D71" s="201" t="s">
        <v>657</v>
      </c>
      <c r="E71" s="202" t="s">
        <v>608</v>
      </c>
      <c r="F71" s="202" t="s">
        <v>15</v>
      </c>
      <c r="G71" s="242" t="s">
        <v>706</v>
      </c>
      <c r="H71" s="249"/>
      <c r="I71" s="201" t="s">
        <v>971</v>
      </c>
      <c r="J71" s="205" t="s">
        <v>930</v>
      </c>
      <c r="K71" s="202" t="s">
        <v>479</v>
      </c>
      <c r="L71" s="202" t="s">
        <v>663</v>
      </c>
      <c r="M71" s="202" t="s">
        <v>663</v>
      </c>
      <c r="N71" s="203" t="s">
        <v>428</v>
      </c>
      <c r="O71" s="203" t="s">
        <v>664</v>
      </c>
      <c r="P71" s="270" t="s">
        <v>251</v>
      </c>
      <c r="Q71" s="270" t="s">
        <v>251</v>
      </c>
      <c r="R71" s="203" t="s">
        <v>790</v>
      </c>
      <c r="S71" s="204" t="s">
        <v>30</v>
      </c>
      <c r="T71" s="203" t="s">
        <v>233</v>
      </c>
      <c r="U71" s="203" t="s">
        <v>251</v>
      </c>
      <c r="V71" s="203" t="s">
        <v>251</v>
      </c>
      <c r="W71" s="203" t="s">
        <v>251</v>
      </c>
      <c r="X71" s="203" t="s">
        <v>251</v>
      </c>
      <c r="Y71" s="320" t="s">
        <v>956</v>
      </c>
      <c r="Z71" s="380" t="s">
        <v>925</v>
      </c>
      <c r="AA71" s="318"/>
      <c r="AB71" s="318"/>
      <c r="AC71" s="318"/>
      <c r="AD71" s="318"/>
      <c r="AE71" s="316" t="s">
        <v>663</v>
      </c>
      <c r="AF71" s="328"/>
      <c r="AG71" s="344" t="s">
        <v>663</v>
      </c>
      <c r="AH71" s="345" t="s">
        <v>663</v>
      </c>
      <c r="AI71" s="345" t="s">
        <v>663</v>
      </c>
      <c r="AJ71" s="345"/>
      <c r="AK71" s="345" t="s">
        <v>663</v>
      </c>
      <c r="AL71" s="345" t="s">
        <v>663</v>
      </c>
      <c r="AM71" s="345" t="s">
        <v>663</v>
      </c>
      <c r="AN71" s="345"/>
      <c r="AO71" s="345"/>
      <c r="AP71" s="345" t="s">
        <v>663</v>
      </c>
      <c r="AQ71" s="345" t="s">
        <v>663</v>
      </c>
      <c r="AR71" s="345" t="s">
        <v>663</v>
      </c>
      <c r="AS71" s="346" t="s">
        <v>663</v>
      </c>
    </row>
    <row r="72" spans="2:45" s="55" customFormat="1" ht="255.75" customHeight="1">
      <c r="B72" s="315">
        <v>68</v>
      </c>
      <c r="C72" s="274" t="s">
        <v>925</v>
      </c>
      <c r="D72" s="201" t="s">
        <v>657</v>
      </c>
      <c r="E72" s="202" t="s">
        <v>608</v>
      </c>
      <c r="F72" s="202" t="s">
        <v>15</v>
      </c>
      <c r="G72" s="242" t="s">
        <v>706</v>
      </c>
      <c r="H72" s="249"/>
      <c r="I72" s="201" t="s">
        <v>926</v>
      </c>
      <c r="J72" s="205" t="s">
        <v>930</v>
      </c>
      <c r="K72" s="202" t="s">
        <v>479</v>
      </c>
      <c r="L72" s="202" t="s">
        <v>663</v>
      </c>
      <c r="M72" s="202" t="s">
        <v>663</v>
      </c>
      <c r="N72" s="203" t="s">
        <v>428</v>
      </c>
      <c r="O72" s="203" t="s">
        <v>664</v>
      </c>
      <c r="P72" s="270" t="s">
        <v>251</v>
      </c>
      <c r="Q72" s="270" t="s">
        <v>251</v>
      </c>
      <c r="R72" s="203" t="s">
        <v>790</v>
      </c>
      <c r="S72" s="204" t="s">
        <v>30</v>
      </c>
      <c r="T72" s="203" t="s">
        <v>233</v>
      </c>
      <c r="U72" s="203" t="s">
        <v>251</v>
      </c>
      <c r="V72" s="203" t="s">
        <v>251</v>
      </c>
      <c r="W72" s="203" t="s">
        <v>251</v>
      </c>
      <c r="X72" s="203" t="s">
        <v>251</v>
      </c>
      <c r="Y72" s="320" t="s">
        <v>956</v>
      </c>
      <c r="Z72" s="380" t="s">
        <v>925</v>
      </c>
      <c r="AA72" s="318"/>
      <c r="AB72" s="318"/>
      <c r="AC72" s="318"/>
      <c r="AD72" s="318"/>
      <c r="AE72" s="316" t="s">
        <v>663</v>
      </c>
      <c r="AF72" s="328"/>
      <c r="AG72" s="344" t="s">
        <v>663</v>
      </c>
      <c r="AH72" s="345" t="s">
        <v>663</v>
      </c>
      <c r="AI72" s="345" t="s">
        <v>663</v>
      </c>
      <c r="AJ72" s="345"/>
      <c r="AK72" s="345" t="s">
        <v>663</v>
      </c>
      <c r="AL72" s="345" t="s">
        <v>663</v>
      </c>
      <c r="AM72" s="345" t="s">
        <v>663</v>
      </c>
      <c r="AN72" s="345"/>
      <c r="AO72" s="345"/>
      <c r="AP72" s="345" t="s">
        <v>663</v>
      </c>
      <c r="AQ72" s="345" t="s">
        <v>663</v>
      </c>
      <c r="AR72" s="345" t="s">
        <v>663</v>
      </c>
      <c r="AS72" s="346" t="s">
        <v>663</v>
      </c>
    </row>
    <row r="73" spans="2:45" s="55" customFormat="1" ht="255.75" customHeight="1">
      <c r="B73" s="315">
        <v>69</v>
      </c>
      <c r="C73" s="274" t="s">
        <v>925</v>
      </c>
      <c r="D73" s="201" t="s">
        <v>657</v>
      </c>
      <c r="E73" s="202" t="s">
        <v>608</v>
      </c>
      <c r="F73" s="202" t="s">
        <v>15</v>
      </c>
      <c r="G73" s="242" t="s">
        <v>706</v>
      </c>
      <c r="H73" s="249"/>
      <c r="I73" s="201" t="s">
        <v>927</v>
      </c>
      <c r="J73" s="205" t="s">
        <v>930</v>
      </c>
      <c r="K73" s="202" t="s">
        <v>479</v>
      </c>
      <c r="L73" s="202" t="s">
        <v>663</v>
      </c>
      <c r="M73" s="202" t="s">
        <v>663</v>
      </c>
      <c r="N73" s="203" t="s">
        <v>428</v>
      </c>
      <c r="O73" s="203" t="s">
        <v>664</v>
      </c>
      <c r="P73" s="270" t="s">
        <v>251</v>
      </c>
      <c r="Q73" s="270" t="s">
        <v>251</v>
      </c>
      <c r="R73" s="203" t="s">
        <v>790</v>
      </c>
      <c r="S73" s="204" t="s">
        <v>30</v>
      </c>
      <c r="T73" s="203" t="s">
        <v>233</v>
      </c>
      <c r="U73" s="203" t="s">
        <v>251</v>
      </c>
      <c r="V73" s="203" t="s">
        <v>251</v>
      </c>
      <c r="W73" s="203" t="s">
        <v>251</v>
      </c>
      <c r="X73" s="203" t="s">
        <v>251</v>
      </c>
      <c r="Y73" s="320" t="s">
        <v>956</v>
      </c>
      <c r="Z73" s="380" t="s">
        <v>925</v>
      </c>
      <c r="AA73" s="318"/>
      <c r="AB73" s="318"/>
      <c r="AC73" s="318"/>
      <c r="AD73" s="318"/>
      <c r="AE73" s="316" t="s">
        <v>663</v>
      </c>
      <c r="AF73" s="328"/>
      <c r="AG73" s="344" t="s">
        <v>663</v>
      </c>
      <c r="AH73" s="345" t="s">
        <v>663</v>
      </c>
      <c r="AI73" s="345" t="s">
        <v>663</v>
      </c>
      <c r="AJ73" s="345"/>
      <c r="AK73" s="345" t="s">
        <v>663</v>
      </c>
      <c r="AL73" s="345" t="s">
        <v>663</v>
      </c>
      <c r="AM73" s="345" t="s">
        <v>663</v>
      </c>
      <c r="AN73" s="345"/>
      <c r="AO73" s="345"/>
      <c r="AP73" s="345" t="s">
        <v>663</v>
      </c>
      <c r="AQ73" s="345" t="s">
        <v>663</v>
      </c>
      <c r="AR73" s="345" t="s">
        <v>663</v>
      </c>
      <c r="AS73" s="346" t="s">
        <v>663</v>
      </c>
    </row>
    <row r="74" spans="2:45" s="55" customFormat="1" ht="255.75" customHeight="1">
      <c r="B74" s="315">
        <v>70</v>
      </c>
      <c r="C74" s="274" t="s">
        <v>925</v>
      </c>
      <c r="D74" s="201" t="s">
        <v>657</v>
      </c>
      <c r="E74" s="202" t="s">
        <v>608</v>
      </c>
      <c r="F74" s="202" t="s">
        <v>15</v>
      </c>
      <c r="G74" s="242" t="s">
        <v>706</v>
      </c>
      <c r="H74" s="249"/>
      <c r="I74" s="201" t="s">
        <v>928</v>
      </c>
      <c r="J74" s="205" t="s">
        <v>930</v>
      </c>
      <c r="K74" s="202" t="s">
        <v>479</v>
      </c>
      <c r="L74" s="202" t="s">
        <v>663</v>
      </c>
      <c r="M74" s="202" t="s">
        <v>663</v>
      </c>
      <c r="N74" s="203" t="s">
        <v>428</v>
      </c>
      <c r="O74" s="203" t="s">
        <v>664</v>
      </c>
      <c r="P74" s="270" t="s">
        <v>251</v>
      </c>
      <c r="Q74" s="270" t="s">
        <v>251</v>
      </c>
      <c r="R74" s="203" t="s">
        <v>790</v>
      </c>
      <c r="S74" s="204" t="s">
        <v>30</v>
      </c>
      <c r="T74" s="203" t="s">
        <v>233</v>
      </c>
      <c r="U74" s="203" t="s">
        <v>251</v>
      </c>
      <c r="V74" s="203" t="s">
        <v>251</v>
      </c>
      <c r="W74" s="203" t="s">
        <v>251</v>
      </c>
      <c r="X74" s="203" t="s">
        <v>251</v>
      </c>
      <c r="Y74" s="320" t="s">
        <v>956</v>
      </c>
      <c r="Z74" s="380" t="s">
        <v>925</v>
      </c>
      <c r="AA74" s="318"/>
      <c r="AB74" s="318"/>
      <c r="AC74" s="318"/>
      <c r="AD74" s="318"/>
      <c r="AE74" s="316" t="s">
        <v>663</v>
      </c>
      <c r="AF74" s="328"/>
      <c r="AG74" s="344" t="s">
        <v>663</v>
      </c>
      <c r="AH74" s="345" t="s">
        <v>663</v>
      </c>
      <c r="AI74" s="345" t="s">
        <v>663</v>
      </c>
      <c r="AJ74" s="345"/>
      <c r="AK74" s="345" t="s">
        <v>663</v>
      </c>
      <c r="AL74" s="345" t="s">
        <v>663</v>
      </c>
      <c r="AM74" s="345" t="s">
        <v>663</v>
      </c>
      <c r="AN74" s="345"/>
      <c r="AO74" s="345"/>
      <c r="AP74" s="345" t="s">
        <v>663</v>
      </c>
      <c r="AQ74" s="345" t="s">
        <v>663</v>
      </c>
      <c r="AR74" s="345" t="s">
        <v>663</v>
      </c>
      <c r="AS74" s="346" t="s">
        <v>663</v>
      </c>
    </row>
    <row r="75" spans="2:45" s="55" customFormat="1" ht="255.75" customHeight="1">
      <c r="B75" s="315">
        <v>71</v>
      </c>
      <c r="C75" s="274" t="s">
        <v>925</v>
      </c>
      <c r="D75" s="201" t="s">
        <v>657</v>
      </c>
      <c r="E75" s="202" t="s">
        <v>608</v>
      </c>
      <c r="F75" s="202" t="s">
        <v>15</v>
      </c>
      <c r="G75" s="242" t="s">
        <v>706</v>
      </c>
      <c r="H75" s="249"/>
      <c r="I75" s="201" t="s">
        <v>928</v>
      </c>
      <c r="J75" s="205" t="s">
        <v>930</v>
      </c>
      <c r="K75" s="202" t="s">
        <v>479</v>
      </c>
      <c r="L75" s="202" t="s">
        <v>663</v>
      </c>
      <c r="M75" s="202" t="s">
        <v>663</v>
      </c>
      <c r="N75" s="203" t="s">
        <v>428</v>
      </c>
      <c r="O75" s="203" t="s">
        <v>664</v>
      </c>
      <c r="P75" s="270" t="s">
        <v>251</v>
      </c>
      <c r="Q75" s="270" t="s">
        <v>251</v>
      </c>
      <c r="R75" s="203" t="s">
        <v>790</v>
      </c>
      <c r="S75" s="204" t="s">
        <v>30</v>
      </c>
      <c r="T75" s="203" t="s">
        <v>233</v>
      </c>
      <c r="U75" s="203" t="s">
        <v>251</v>
      </c>
      <c r="V75" s="203" t="s">
        <v>251</v>
      </c>
      <c r="W75" s="203" t="s">
        <v>251</v>
      </c>
      <c r="X75" s="203" t="s">
        <v>251</v>
      </c>
      <c r="Y75" s="320" t="s">
        <v>956</v>
      </c>
      <c r="Z75" s="380" t="s">
        <v>925</v>
      </c>
      <c r="AA75" s="318"/>
      <c r="AB75" s="318"/>
      <c r="AC75" s="318"/>
      <c r="AD75" s="318"/>
      <c r="AE75" s="316" t="s">
        <v>663</v>
      </c>
      <c r="AF75" s="328"/>
      <c r="AG75" s="344" t="s">
        <v>663</v>
      </c>
      <c r="AH75" s="345" t="s">
        <v>663</v>
      </c>
      <c r="AI75" s="345" t="s">
        <v>663</v>
      </c>
      <c r="AJ75" s="345"/>
      <c r="AK75" s="345" t="s">
        <v>663</v>
      </c>
      <c r="AL75" s="345" t="s">
        <v>663</v>
      </c>
      <c r="AM75" s="345" t="s">
        <v>663</v>
      </c>
      <c r="AN75" s="345"/>
      <c r="AO75" s="345"/>
      <c r="AP75" s="345" t="s">
        <v>663</v>
      </c>
      <c r="AQ75" s="345" t="s">
        <v>663</v>
      </c>
      <c r="AR75" s="345" t="s">
        <v>663</v>
      </c>
      <c r="AS75" s="346" t="s">
        <v>663</v>
      </c>
    </row>
    <row r="76" spans="2:45" s="55" customFormat="1" ht="255.75" customHeight="1">
      <c r="B76" s="315">
        <v>72</v>
      </c>
      <c r="C76" s="274" t="s">
        <v>925</v>
      </c>
      <c r="D76" s="201" t="s">
        <v>657</v>
      </c>
      <c r="E76" s="202" t="s">
        <v>608</v>
      </c>
      <c r="F76" s="202" t="s">
        <v>15</v>
      </c>
      <c r="G76" s="242" t="s">
        <v>706</v>
      </c>
      <c r="H76" s="249"/>
      <c r="I76" s="201" t="s">
        <v>929</v>
      </c>
      <c r="J76" s="205" t="s">
        <v>930</v>
      </c>
      <c r="K76" s="202" t="s">
        <v>479</v>
      </c>
      <c r="L76" s="202" t="s">
        <v>663</v>
      </c>
      <c r="M76" s="202" t="s">
        <v>663</v>
      </c>
      <c r="N76" s="203" t="s">
        <v>428</v>
      </c>
      <c r="O76" s="203" t="s">
        <v>664</v>
      </c>
      <c r="P76" s="270" t="s">
        <v>251</v>
      </c>
      <c r="Q76" s="270" t="s">
        <v>251</v>
      </c>
      <c r="R76" s="203" t="s">
        <v>790</v>
      </c>
      <c r="S76" s="204" t="s">
        <v>30</v>
      </c>
      <c r="T76" s="203" t="s">
        <v>233</v>
      </c>
      <c r="U76" s="203" t="s">
        <v>251</v>
      </c>
      <c r="V76" s="203" t="s">
        <v>251</v>
      </c>
      <c r="W76" s="203" t="s">
        <v>251</v>
      </c>
      <c r="X76" s="203" t="s">
        <v>251</v>
      </c>
      <c r="Y76" s="320" t="s">
        <v>956</v>
      </c>
      <c r="Z76" s="380" t="s">
        <v>925</v>
      </c>
      <c r="AA76" s="318"/>
      <c r="AB76" s="318"/>
      <c r="AC76" s="318"/>
      <c r="AD76" s="318"/>
      <c r="AE76" s="316" t="s">
        <v>663</v>
      </c>
      <c r="AF76" s="328"/>
      <c r="AG76" s="344" t="s">
        <v>663</v>
      </c>
      <c r="AH76" s="345" t="s">
        <v>663</v>
      </c>
      <c r="AI76" s="345" t="s">
        <v>663</v>
      </c>
      <c r="AJ76" s="345"/>
      <c r="AK76" s="345" t="s">
        <v>663</v>
      </c>
      <c r="AL76" s="345" t="s">
        <v>663</v>
      </c>
      <c r="AM76" s="345" t="s">
        <v>663</v>
      </c>
      <c r="AN76" s="345"/>
      <c r="AO76" s="345"/>
      <c r="AP76" s="345" t="s">
        <v>663</v>
      </c>
      <c r="AQ76" s="345" t="s">
        <v>663</v>
      </c>
      <c r="AR76" s="345" t="s">
        <v>663</v>
      </c>
      <c r="AS76" s="346" t="s">
        <v>663</v>
      </c>
    </row>
    <row r="77" spans="2:45" ht="57">
      <c r="B77" s="315">
        <v>73</v>
      </c>
      <c r="C77" s="274" t="s">
        <v>931</v>
      </c>
      <c r="D77" s="201" t="s">
        <v>652</v>
      </c>
      <c r="E77" s="202" t="s">
        <v>610</v>
      </c>
      <c r="F77" s="202" t="s">
        <v>15</v>
      </c>
      <c r="G77" s="242" t="s">
        <v>677</v>
      </c>
      <c r="H77" s="249" t="s">
        <v>678</v>
      </c>
      <c r="I77" s="249" t="s">
        <v>678</v>
      </c>
      <c r="J77" s="205" t="s">
        <v>785</v>
      </c>
      <c r="K77" s="202" t="s">
        <v>479</v>
      </c>
      <c r="L77" s="202" t="s">
        <v>663</v>
      </c>
      <c r="M77" s="202" t="s">
        <v>663</v>
      </c>
      <c r="N77" s="203" t="s">
        <v>428</v>
      </c>
      <c r="O77" s="203" t="s">
        <v>664</v>
      </c>
      <c r="P77" s="203"/>
      <c r="Q77" s="203"/>
      <c r="R77" s="203" t="s">
        <v>972</v>
      </c>
      <c r="S77" s="204" t="s">
        <v>30</v>
      </c>
      <c r="T77" s="203" t="s">
        <v>233</v>
      </c>
      <c r="U77" s="203" t="s">
        <v>251</v>
      </c>
      <c r="V77" s="203" t="s">
        <v>251</v>
      </c>
      <c r="W77" s="203" t="s">
        <v>251</v>
      </c>
      <c r="X77" s="203" t="s">
        <v>251</v>
      </c>
      <c r="Y77" s="320" t="s">
        <v>956</v>
      </c>
      <c r="Z77" s="380" t="s">
        <v>931</v>
      </c>
      <c r="AA77" s="313"/>
      <c r="AB77" s="313"/>
      <c r="AC77" s="313"/>
      <c r="AD77" s="313"/>
      <c r="AE77" s="316" t="s">
        <v>663</v>
      </c>
      <c r="AF77" s="327"/>
      <c r="AG77" s="344" t="s">
        <v>663</v>
      </c>
      <c r="AH77" s="345" t="s">
        <v>663</v>
      </c>
      <c r="AI77" s="345" t="s">
        <v>663</v>
      </c>
      <c r="AJ77" s="345"/>
      <c r="AK77" s="345" t="s">
        <v>663</v>
      </c>
      <c r="AL77" s="345" t="s">
        <v>663</v>
      </c>
      <c r="AM77" s="345" t="s">
        <v>663</v>
      </c>
      <c r="AN77" s="345"/>
      <c r="AO77" s="345"/>
      <c r="AP77" s="345" t="s">
        <v>663</v>
      </c>
      <c r="AQ77" s="345" t="s">
        <v>663</v>
      </c>
      <c r="AR77" s="345" t="s">
        <v>663</v>
      </c>
      <c r="AS77" s="346" t="s">
        <v>663</v>
      </c>
    </row>
    <row r="78" spans="2:45" ht="307.5" customHeight="1">
      <c r="B78" s="315">
        <v>74</v>
      </c>
      <c r="C78" s="202" t="s">
        <v>931</v>
      </c>
      <c r="D78" s="201" t="s">
        <v>652</v>
      </c>
      <c r="E78" s="202" t="s">
        <v>610</v>
      </c>
      <c r="F78" s="202" t="s">
        <v>15</v>
      </c>
      <c r="G78" s="242" t="s">
        <v>726</v>
      </c>
      <c r="H78" s="249" t="s">
        <v>791</v>
      </c>
      <c r="I78" s="249" t="s">
        <v>791</v>
      </c>
      <c r="J78" s="205" t="s">
        <v>973</v>
      </c>
      <c r="K78" s="202" t="s">
        <v>479</v>
      </c>
      <c r="L78" s="202" t="s">
        <v>663</v>
      </c>
      <c r="M78" s="202" t="s">
        <v>663</v>
      </c>
      <c r="N78" s="203" t="s">
        <v>428</v>
      </c>
      <c r="O78" s="270" t="s">
        <v>251</v>
      </c>
      <c r="P78" s="270" t="s">
        <v>251</v>
      </c>
      <c r="Q78" s="203" t="s">
        <v>232</v>
      </c>
      <c r="R78" s="203" t="s">
        <v>972</v>
      </c>
      <c r="S78" s="204" t="s">
        <v>30</v>
      </c>
      <c r="T78" s="203" t="s">
        <v>232</v>
      </c>
      <c r="U78" s="205" t="s">
        <v>788</v>
      </c>
      <c r="V78" s="205" t="s">
        <v>792</v>
      </c>
      <c r="W78" s="203" t="s">
        <v>666</v>
      </c>
      <c r="X78" s="201" t="s">
        <v>667</v>
      </c>
      <c r="Y78" s="320" t="s">
        <v>956</v>
      </c>
      <c r="Z78" s="380" t="s">
        <v>931</v>
      </c>
      <c r="AA78" s="313"/>
      <c r="AB78" s="313"/>
      <c r="AC78" s="313"/>
      <c r="AD78" s="313"/>
      <c r="AE78" s="316" t="s">
        <v>663</v>
      </c>
      <c r="AF78" s="327"/>
      <c r="AG78" s="344" t="s">
        <v>663</v>
      </c>
      <c r="AH78" s="345" t="s">
        <v>663</v>
      </c>
      <c r="AI78" s="345" t="s">
        <v>663</v>
      </c>
      <c r="AJ78" s="345"/>
      <c r="AK78" s="345" t="s">
        <v>663</v>
      </c>
      <c r="AL78" s="345" t="s">
        <v>663</v>
      </c>
      <c r="AM78" s="345" t="s">
        <v>663</v>
      </c>
      <c r="AN78" s="345"/>
      <c r="AO78" s="345"/>
      <c r="AP78" s="345" t="s">
        <v>663</v>
      </c>
      <c r="AQ78" s="345" t="s">
        <v>663</v>
      </c>
      <c r="AR78" s="345" t="s">
        <v>663</v>
      </c>
      <c r="AS78" s="346" t="s">
        <v>663</v>
      </c>
    </row>
    <row r="79" spans="2:45" s="55" customFormat="1" ht="105" customHeight="1">
      <c r="B79" s="315">
        <v>75</v>
      </c>
      <c r="C79" s="202" t="s">
        <v>931</v>
      </c>
      <c r="D79" s="201" t="s">
        <v>652</v>
      </c>
      <c r="E79" s="202" t="s">
        <v>610</v>
      </c>
      <c r="F79" s="202" t="s">
        <v>15</v>
      </c>
      <c r="G79" s="242" t="s">
        <v>726</v>
      </c>
      <c r="H79" s="249" t="s">
        <v>793</v>
      </c>
      <c r="I79" s="249" t="s">
        <v>793</v>
      </c>
      <c r="J79" s="205" t="s">
        <v>794</v>
      </c>
      <c r="K79" s="202" t="s">
        <v>479</v>
      </c>
      <c r="L79" s="202" t="s">
        <v>663</v>
      </c>
      <c r="M79" s="202" t="s">
        <v>663</v>
      </c>
      <c r="N79" s="203" t="s">
        <v>428</v>
      </c>
      <c r="O79" s="203" t="s">
        <v>664</v>
      </c>
      <c r="P79" s="270" t="s">
        <v>251</v>
      </c>
      <c r="Q79" s="270" t="s">
        <v>251</v>
      </c>
      <c r="R79" s="203" t="s">
        <v>972</v>
      </c>
      <c r="S79" s="204" t="s">
        <v>30</v>
      </c>
      <c r="T79" s="203" t="s">
        <v>233</v>
      </c>
      <c r="U79" s="203" t="s">
        <v>251</v>
      </c>
      <c r="V79" s="203" t="s">
        <v>251</v>
      </c>
      <c r="W79" s="203" t="s">
        <v>251</v>
      </c>
      <c r="X79" s="203" t="s">
        <v>251</v>
      </c>
      <c r="Y79" s="320" t="s">
        <v>956</v>
      </c>
      <c r="Z79" s="380" t="s">
        <v>931</v>
      </c>
      <c r="AA79" s="318"/>
      <c r="AB79" s="318"/>
      <c r="AC79" s="318"/>
      <c r="AD79" s="318"/>
      <c r="AE79" s="316" t="s">
        <v>663</v>
      </c>
      <c r="AF79" s="328"/>
      <c r="AG79" s="344" t="s">
        <v>663</v>
      </c>
      <c r="AH79" s="345" t="s">
        <v>663</v>
      </c>
      <c r="AI79" s="345" t="s">
        <v>663</v>
      </c>
      <c r="AJ79" s="345"/>
      <c r="AK79" s="345" t="s">
        <v>663</v>
      </c>
      <c r="AL79" s="345" t="s">
        <v>663</v>
      </c>
      <c r="AM79" s="345" t="s">
        <v>663</v>
      </c>
      <c r="AN79" s="345"/>
      <c r="AO79" s="345"/>
      <c r="AP79" s="345" t="s">
        <v>663</v>
      </c>
      <c r="AQ79" s="345" t="s">
        <v>663</v>
      </c>
      <c r="AR79" s="345" t="s">
        <v>663</v>
      </c>
      <c r="AS79" s="346" t="s">
        <v>663</v>
      </c>
    </row>
    <row r="80" spans="2:45" s="55" customFormat="1" ht="57">
      <c r="B80" s="315">
        <v>76</v>
      </c>
      <c r="C80" s="202" t="s">
        <v>931</v>
      </c>
      <c r="D80" s="201" t="s">
        <v>652</v>
      </c>
      <c r="E80" s="202" t="s">
        <v>610</v>
      </c>
      <c r="F80" s="202" t="s">
        <v>15</v>
      </c>
      <c r="G80" s="242" t="s">
        <v>795</v>
      </c>
      <c r="H80" s="249" t="s">
        <v>251</v>
      </c>
      <c r="I80" s="249" t="s">
        <v>251</v>
      </c>
      <c r="J80" s="205" t="s">
        <v>796</v>
      </c>
      <c r="K80" s="202" t="s">
        <v>479</v>
      </c>
      <c r="L80" s="202" t="s">
        <v>663</v>
      </c>
      <c r="M80" s="202" t="s">
        <v>663</v>
      </c>
      <c r="N80" s="203" t="s">
        <v>428</v>
      </c>
      <c r="O80" s="203" t="s">
        <v>664</v>
      </c>
      <c r="P80" s="270" t="s">
        <v>251</v>
      </c>
      <c r="Q80" s="270" t="s">
        <v>251</v>
      </c>
      <c r="R80" s="203" t="s">
        <v>972</v>
      </c>
      <c r="S80" s="204" t="s">
        <v>30</v>
      </c>
      <c r="T80" s="203" t="s">
        <v>233</v>
      </c>
      <c r="U80" s="203" t="s">
        <v>251</v>
      </c>
      <c r="V80" s="203" t="s">
        <v>251</v>
      </c>
      <c r="W80" s="203" t="s">
        <v>251</v>
      </c>
      <c r="X80" s="203" t="s">
        <v>251</v>
      </c>
      <c r="Y80" s="320" t="s">
        <v>956</v>
      </c>
      <c r="Z80" s="380" t="s">
        <v>931</v>
      </c>
      <c r="AA80" s="318"/>
      <c r="AB80" s="318"/>
      <c r="AC80" s="318"/>
      <c r="AD80" s="318"/>
      <c r="AE80" s="316" t="s">
        <v>663</v>
      </c>
      <c r="AF80" s="328"/>
      <c r="AG80" s="344" t="s">
        <v>663</v>
      </c>
      <c r="AH80" s="345" t="s">
        <v>663</v>
      </c>
      <c r="AI80" s="345" t="s">
        <v>663</v>
      </c>
      <c r="AJ80" s="345"/>
      <c r="AK80" s="345" t="s">
        <v>663</v>
      </c>
      <c r="AL80" s="345" t="s">
        <v>663</v>
      </c>
      <c r="AM80" s="345" t="s">
        <v>663</v>
      </c>
      <c r="AN80" s="345"/>
      <c r="AO80" s="345"/>
      <c r="AP80" s="345" t="s">
        <v>663</v>
      </c>
      <c r="AQ80" s="345" t="s">
        <v>663</v>
      </c>
      <c r="AR80" s="345" t="s">
        <v>663</v>
      </c>
      <c r="AS80" s="346" t="s">
        <v>663</v>
      </c>
    </row>
    <row r="81" spans="2:45" s="55" customFormat="1" ht="57">
      <c r="B81" s="315">
        <v>77</v>
      </c>
      <c r="C81" s="202" t="s">
        <v>932</v>
      </c>
      <c r="D81" s="201" t="s">
        <v>651</v>
      </c>
      <c r="E81" s="202" t="s">
        <v>612</v>
      </c>
      <c r="F81" s="202" t="s">
        <v>15</v>
      </c>
      <c r="G81" s="242" t="s">
        <v>677</v>
      </c>
      <c r="H81" s="249" t="s">
        <v>678</v>
      </c>
      <c r="I81" s="249" t="s">
        <v>678</v>
      </c>
      <c r="J81" s="205" t="s">
        <v>785</v>
      </c>
      <c r="K81" s="202" t="s">
        <v>479</v>
      </c>
      <c r="L81" s="202" t="s">
        <v>663</v>
      </c>
      <c r="M81" s="202" t="s">
        <v>663</v>
      </c>
      <c r="N81" s="203" t="s">
        <v>428</v>
      </c>
      <c r="O81" s="203" t="s">
        <v>664</v>
      </c>
      <c r="P81" s="270" t="s">
        <v>251</v>
      </c>
      <c r="Q81" s="270" t="s">
        <v>251</v>
      </c>
      <c r="R81" s="203" t="s">
        <v>974</v>
      </c>
      <c r="S81" s="204" t="s">
        <v>30</v>
      </c>
      <c r="T81" s="203" t="s">
        <v>233</v>
      </c>
      <c r="U81" s="203" t="s">
        <v>251</v>
      </c>
      <c r="V81" s="203" t="s">
        <v>251</v>
      </c>
      <c r="W81" s="203" t="s">
        <v>251</v>
      </c>
      <c r="X81" s="203" t="s">
        <v>251</v>
      </c>
      <c r="Y81" s="320" t="s">
        <v>956</v>
      </c>
      <c r="Z81" s="380" t="s">
        <v>932</v>
      </c>
      <c r="AA81" s="318"/>
      <c r="AB81" s="318"/>
      <c r="AC81" s="318"/>
      <c r="AD81" s="318"/>
      <c r="AE81" s="316" t="s">
        <v>663</v>
      </c>
      <c r="AF81" s="328"/>
      <c r="AG81" s="344" t="s">
        <v>663</v>
      </c>
      <c r="AH81" s="345" t="s">
        <v>663</v>
      </c>
      <c r="AI81" s="345" t="s">
        <v>663</v>
      </c>
      <c r="AJ81" s="345"/>
      <c r="AK81" s="345" t="s">
        <v>663</v>
      </c>
      <c r="AL81" s="345" t="s">
        <v>663</v>
      </c>
      <c r="AM81" s="345" t="s">
        <v>663</v>
      </c>
      <c r="AN81" s="345"/>
      <c r="AO81" s="345"/>
      <c r="AP81" s="345" t="s">
        <v>663</v>
      </c>
      <c r="AQ81" s="345" t="s">
        <v>663</v>
      </c>
      <c r="AR81" s="345" t="s">
        <v>663</v>
      </c>
      <c r="AS81" s="346" t="s">
        <v>663</v>
      </c>
    </row>
    <row r="82" spans="2:45" s="55" customFormat="1" ht="57">
      <c r="B82" s="315">
        <v>78</v>
      </c>
      <c r="C82" s="202" t="s">
        <v>932</v>
      </c>
      <c r="D82" s="201" t="s">
        <v>651</v>
      </c>
      <c r="E82" s="202" t="s">
        <v>612</v>
      </c>
      <c r="F82" s="202" t="s">
        <v>15</v>
      </c>
      <c r="G82" s="242" t="s">
        <v>693</v>
      </c>
      <c r="H82" s="249" t="s">
        <v>797</v>
      </c>
      <c r="I82" s="249" t="s">
        <v>797</v>
      </c>
      <c r="J82" s="205" t="s">
        <v>798</v>
      </c>
      <c r="K82" s="202" t="s">
        <v>479</v>
      </c>
      <c r="L82" s="202" t="s">
        <v>663</v>
      </c>
      <c r="M82" s="202" t="s">
        <v>663</v>
      </c>
      <c r="N82" s="203" t="s">
        <v>428</v>
      </c>
      <c r="O82" s="203" t="s">
        <v>664</v>
      </c>
      <c r="P82" s="270" t="s">
        <v>251</v>
      </c>
      <c r="Q82" s="270" t="s">
        <v>251</v>
      </c>
      <c r="R82" s="203" t="s">
        <v>974</v>
      </c>
      <c r="S82" s="204" t="s">
        <v>30</v>
      </c>
      <c r="T82" s="203" t="s">
        <v>233</v>
      </c>
      <c r="U82" s="203" t="s">
        <v>251</v>
      </c>
      <c r="V82" s="203" t="s">
        <v>251</v>
      </c>
      <c r="W82" s="203" t="s">
        <v>251</v>
      </c>
      <c r="X82" s="203" t="s">
        <v>251</v>
      </c>
      <c r="Y82" s="320" t="s">
        <v>956</v>
      </c>
      <c r="Z82" s="380" t="s">
        <v>932</v>
      </c>
      <c r="AA82" s="318"/>
      <c r="AB82" s="318"/>
      <c r="AC82" s="318"/>
      <c r="AD82" s="318"/>
      <c r="AE82" s="316" t="s">
        <v>663</v>
      </c>
      <c r="AF82" s="328"/>
      <c r="AG82" s="344" t="s">
        <v>663</v>
      </c>
      <c r="AH82" s="345" t="s">
        <v>663</v>
      </c>
      <c r="AI82" s="345" t="s">
        <v>663</v>
      </c>
      <c r="AJ82" s="345"/>
      <c r="AK82" s="345" t="s">
        <v>663</v>
      </c>
      <c r="AL82" s="345" t="s">
        <v>663</v>
      </c>
      <c r="AM82" s="345" t="s">
        <v>663</v>
      </c>
      <c r="AN82" s="345"/>
      <c r="AO82" s="345"/>
      <c r="AP82" s="345" t="s">
        <v>663</v>
      </c>
      <c r="AQ82" s="345" t="s">
        <v>663</v>
      </c>
      <c r="AR82" s="345" t="s">
        <v>663</v>
      </c>
      <c r="AS82" s="346" t="s">
        <v>663</v>
      </c>
    </row>
    <row r="83" spans="2:45" s="55" customFormat="1" ht="57">
      <c r="B83" s="315">
        <v>79</v>
      </c>
      <c r="C83" s="202" t="s">
        <v>932</v>
      </c>
      <c r="D83" s="201" t="s">
        <v>651</v>
      </c>
      <c r="E83" s="202" t="s">
        <v>612</v>
      </c>
      <c r="F83" s="202" t="s">
        <v>15</v>
      </c>
      <c r="G83" s="242" t="s">
        <v>726</v>
      </c>
      <c r="H83" s="249" t="s">
        <v>799</v>
      </c>
      <c r="I83" s="249" t="s">
        <v>799</v>
      </c>
      <c r="J83" s="205" t="s">
        <v>800</v>
      </c>
      <c r="K83" s="202" t="s">
        <v>479</v>
      </c>
      <c r="L83" s="202" t="s">
        <v>663</v>
      </c>
      <c r="M83" s="202" t="s">
        <v>663</v>
      </c>
      <c r="N83" s="203" t="s">
        <v>428</v>
      </c>
      <c r="O83" s="203" t="s">
        <v>664</v>
      </c>
      <c r="P83" s="270" t="s">
        <v>251</v>
      </c>
      <c r="Q83" s="270" t="s">
        <v>251</v>
      </c>
      <c r="R83" s="203" t="s">
        <v>974</v>
      </c>
      <c r="S83" s="204" t="s">
        <v>30</v>
      </c>
      <c r="T83" s="203" t="s">
        <v>233</v>
      </c>
      <c r="U83" s="203" t="s">
        <v>251</v>
      </c>
      <c r="V83" s="203" t="s">
        <v>251</v>
      </c>
      <c r="W83" s="203" t="s">
        <v>251</v>
      </c>
      <c r="X83" s="203" t="s">
        <v>251</v>
      </c>
      <c r="Y83" s="320" t="s">
        <v>956</v>
      </c>
      <c r="Z83" s="380" t="s">
        <v>932</v>
      </c>
      <c r="AA83" s="318"/>
      <c r="AB83" s="318"/>
      <c r="AC83" s="318"/>
      <c r="AD83" s="318"/>
      <c r="AE83" s="316" t="s">
        <v>663</v>
      </c>
      <c r="AF83" s="328"/>
      <c r="AG83" s="344" t="s">
        <v>663</v>
      </c>
      <c r="AH83" s="345" t="s">
        <v>663</v>
      </c>
      <c r="AI83" s="345" t="s">
        <v>663</v>
      </c>
      <c r="AJ83" s="345"/>
      <c r="AK83" s="345" t="s">
        <v>663</v>
      </c>
      <c r="AL83" s="345" t="s">
        <v>663</v>
      </c>
      <c r="AM83" s="345" t="s">
        <v>663</v>
      </c>
      <c r="AN83" s="345"/>
      <c r="AO83" s="345"/>
      <c r="AP83" s="345" t="s">
        <v>663</v>
      </c>
      <c r="AQ83" s="345" t="s">
        <v>663</v>
      </c>
      <c r="AR83" s="345" t="s">
        <v>663</v>
      </c>
      <c r="AS83" s="346" t="s">
        <v>663</v>
      </c>
    </row>
    <row r="84" spans="2:45" s="55" customFormat="1" ht="57">
      <c r="B84" s="315">
        <v>80</v>
      </c>
      <c r="C84" s="202" t="s">
        <v>933</v>
      </c>
      <c r="D84" s="201" t="s">
        <v>22</v>
      </c>
      <c r="E84" s="202">
        <v>300</v>
      </c>
      <c r="F84" s="202" t="s">
        <v>15</v>
      </c>
      <c r="G84" s="242" t="s">
        <v>677</v>
      </c>
      <c r="H84" s="249" t="s">
        <v>678</v>
      </c>
      <c r="I84" s="201" t="s">
        <v>661</v>
      </c>
      <c r="J84" s="205" t="s">
        <v>785</v>
      </c>
      <c r="K84" s="202" t="s">
        <v>479</v>
      </c>
      <c r="L84" s="202" t="s">
        <v>663</v>
      </c>
      <c r="M84" s="202" t="s">
        <v>663</v>
      </c>
      <c r="N84" s="203" t="s">
        <v>428</v>
      </c>
      <c r="O84" s="203" t="s">
        <v>664</v>
      </c>
      <c r="P84" s="270" t="s">
        <v>251</v>
      </c>
      <c r="Q84" s="270" t="s">
        <v>251</v>
      </c>
      <c r="R84" s="203" t="s">
        <v>801</v>
      </c>
      <c r="S84" s="204" t="s">
        <v>30</v>
      </c>
      <c r="T84" s="203" t="s">
        <v>233</v>
      </c>
      <c r="U84" s="203" t="s">
        <v>251</v>
      </c>
      <c r="V84" s="203" t="s">
        <v>251</v>
      </c>
      <c r="W84" s="203" t="s">
        <v>251</v>
      </c>
      <c r="X84" s="203" t="s">
        <v>251</v>
      </c>
      <c r="Y84" s="320" t="s">
        <v>956</v>
      </c>
      <c r="Z84" s="380" t="s">
        <v>933</v>
      </c>
      <c r="AA84" s="318"/>
      <c r="AB84" s="318"/>
      <c r="AC84" s="318"/>
      <c r="AD84" s="318"/>
      <c r="AE84" s="316" t="s">
        <v>663</v>
      </c>
      <c r="AF84" s="328"/>
      <c r="AG84" s="344" t="s">
        <v>663</v>
      </c>
      <c r="AH84" s="345" t="s">
        <v>663</v>
      </c>
      <c r="AI84" s="345" t="s">
        <v>663</v>
      </c>
      <c r="AJ84" s="345"/>
      <c r="AK84" s="345" t="s">
        <v>663</v>
      </c>
      <c r="AL84" s="345" t="s">
        <v>663</v>
      </c>
      <c r="AM84" s="345" t="s">
        <v>663</v>
      </c>
      <c r="AN84" s="345"/>
      <c r="AO84" s="345"/>
      <c r="AP84" s="345" t="s">
        <v>663</v>
      </c>
      <c r="AQ84" s="345" t="s">
        <v>663</v>
      </c>
      <c r="AR84" s="345" t="s">
        <v>663</v>
      </c>
      <c r="AS84" s="346" t="s">
        <v>663</v>
      </c>
    </row>
    <row r="85" spans="2:45" s="55" customFormat="1" ht="142.5">
      <c r="B85" s="315">
        <v>81</v>
      </c>
      <c r="C85" s="274" t="s">
        <v>936</v>
      </c>
      <c r="D85" s="201" t="s">
        <v>22</v>
      </c>
      <c r="E85" s="202">
        <v>300</v>
      </c>
      <c r="F85" s="202" t="s">
        <v>15</v>
      </c>
      <c r="G85" s="242" t="s">
        <v>706</v>
      </c>
      <c r="H85" s="249"/>
      <c r="I85" s="201" t="s">
        <v>935</v>
      </c>
      <c r="J85" s="205" t="s">
        <v>930</v>
      </c>
      <c r="K85" s="202" t="s">
        <v>479</v>
      </c>
      <c r="L85" s="202" t="s">
        <v>663</v>
      </c>
      <c r="M85" s="202" t="s">
        <v>663</v>
      </c>
      <c r="N85" s="203" t="s">
        <v>428</v>
      </c>
      <c r="O85" s="203" t="s">
        <v>664</v>
      </c>
      <c r="P85" s="270" t="s">
        <v>251</v>
      </c>
      <c r="Q85" s="270" t="s">
        <v>251</v>
      </c>
      <c r="R85" s="203" t="s">
        <v>801</v>
      </c>
      <c r="S85" s="204" t="s">
        <v>30</v>
      </c>
      <c r="T85" s="203" t="s">
        <v>232</v>
      </c>
      <c r="U85" s="205" t="s">
        <v>788</v>
      </c>
      <c r="V85" s="241" t="s">
        <v>789</v>
      </c>
      <c r="W85" s="203" t="s">
        <v>666</v>
      </c>
      <c r="X85" s="201" t="s">
        <v>667</v>
      </c>
      <c r="Y85" s="320" t="s">
        <v>956</v>
      </c>
      <c r="Z85" s="380" t="s">
        <v>933</v>
      </c>
      <c r="AA85" s="318"/>
      <c r="AB85" s="318"/>
      <c r="AC85" s="318"/>
      <c r="AD85" s="318"/>
      <c r="AE85" s="316" t="s">
        <v>663</v>
      </c>
      <c r="AF85" s="328"/>
      <c r="AG85" s="344" t="s">
        <v>663</v>
      </c>
      <c r="AH85" s="345" t="s">
        <v>663</v>
      </c>
      <c r="AI85" s="345" t="s">
        <v>663</v>
      </c>
      <c r="AJ85" s="345"/>
      <c r="AK85" s="345" t="s">
        <v>663</v>
      </c>
      <c r="AL85" s="345" t="s">
        <v>663</v>
      </c>
      <c r="AM85" s="345" t="s">
        <v>663</v>
      </c>
      <c r="AN85" s="345"/>
      <c r="AO85" s="345"/>
      <c r="AP85" s="345" t="s">
        <v>663</v>
      </c>
      <c r="AQ85" s="345" t="s">
        <v>663</v>
      </c>
      <c r="AR85" s="345" t="s">
        <v>663</v>
      </c>
      <c r="AS85" s="346" t="s">
        <v>663</v>
      </c>
    </row>
    <row r="86" spans="2:45" s="55" customFormat="1" ht="57">
      <c r="B86" s="315">
        <v>82</v>
      </c>
      <c r="C86" s="274" t="s">
        <v>936</v>
      </c>
      <c r="D86" s="201" t="s">
        <v>22</v>
      </c>
      <c r="E86" s="202" t="s">
        <v>614</v>
      </c>
      <c r="F86" s="202" t="s">
        <v>15</v>
      </c>
      <c r="G86" s="242" t="s">
        <v>677</v>
      </c>
      <c r="H86" s="249" t="s">
        <v>678</v>
      </c>
      <c r="I86" s="249" t="s">
        <v>678</v>
      </c>
      <c r="J86" s="205" t="s">
        <v>785</v>
      </c>
      <c r="K86" s="202" t="s">
        <v>479</v>
      </c>
      <c r="L86" s="202" t="s">
        <v>663</v>
      </c>
      <c r="M86" s="202" t="s">
        <v>663</v>
      </c>
      <c r="N86" s="203" t="s">
        <v>428</v>
      </c>
      <c r="O86" s="203" t="s">
        <v>664</v>
      </c>
      <c r="P86" s="270" t="s">
        <v>251</v>
      </c>
      <c r="Q86" s="270" t="s">
        <v>251</v>
      </c>
      <c r="R86" s="203" t="s">
        <v>802</v>
      </c>
      <c r="S86" s="204" t="s">
        <v>30</v>
      </c>
      <c r="T86" s="203" t="s">
        <v>233</v>
      </c>
      <c r="U86" s="203" t="s">
        <v>251</v>
      </c>
      <c r="V86" s="203" t="s">
        <v>251</v>
      </c>
      <c r="W86" s="203" t="s">
        <v>251</v>
      </c>
      <c r="X86" s="203" t="s">
        <v>251</v>
      </c>
      <c r="Y86" s="320" t="s">
        <v>956</v>
      </c>
      <c r="Z86" s="380" t="s">
        <v>933</v>
      </c>
      <c r="AA86" s="318"/>
      <c r="AB86" s="318"/>
      <c r="AC86" s="318"/>
      <c r="AD86" s="318"/>
      <c r="AE86" s="316" t="s">
        <v>663</v>
      </c>
      <c r="AF86" s="328"/>
      <c r="AG86" s="344" t="s">
        <v>663</v>
      </c>
      <c r="AH86" s="345" t="s">
        <v>663</v>
      </c>
      <c r="AI86" s="345" t="s">
        <v>663</v>
      </c>
      <c r="AJ86" s="345"/>
      <c r="AK86" s="345" t="s">
        <v>663</v>
      </c>
      <c r="AL86" s="345" t="s">
        <v>663</v>
      </c>
      <c r="AM86" s="345" t="s">
        <v>663</v>
      </c>
      <c r="AN86" s="345"/>
      <c r="AO86" s="345"/>
      <c r="AP86" s="345" t="s">
        <v>663</v>
      </c>
      <c r="AQ86" s="345" t="s">
        <v>663</v>
      </c>
      <c r="AR86" s="345" t="s">
        <v>663</v>
      </c>
      <c r="AS86" s="346" t="s">
        <v>663</v>
      </c>
    </row>
    <row r="87" spans="2:45" s="55" customFormat="1" ht="142.5">
      <c r="B87" s="315">
        <v>83</v>
      </c>
      <c r="C87" s="274" t="s">
        <v>936</v>
      </c>
      <c r="D87" s="201" t="s">
        <v>22</v>
      </c>
      <c r="E87" s="202" t="s">
        <v>614</v>
      </c>
      <c r="F87" s="202" t="s">
        <v>15</v>
      </c>
      <c r="G87" s="242" t="s">
        <v>706</v>
      </c>
      <c r="H87" s="249"/>
      <c r="I87" s="201" t="s">
        <v>661</v>
      </c>
      <c r="J87" s="205" t="s">
        <v>787</v>
      </c>
      <c r="K87" s="202" t="s">
        <v>479</v>
      </c>
      <c r="L87" s="202" t="s">
        <v>663</v>
      </c>
      <c r="M87" s="202" t="s">
        <v>663</v>
      </c>
      <c r="N87" s="203" t="s">
        <v>428</v>
      </c>
      <c r="O87" s="203" t="s">
        <v>664</v>
      </c>
      <c r="P87" s="270" t="s">
        <v>251</v>
      </c>
      <c r="Q87" s="270" t="s">
        <v>251</v>
      </c>
      <c r="R87" s="203" t="s">
        <v>802</v>
      </c>
      <c r="S87" s="204" t="s">
        <v>30</v>
      </c>
      <c r="T87" s="203" t="s">
        <v>232</v>
      </c>
      <c r="U87" s="205" t="s">
        <v>788</v>
      </c>
      <c r="V87" s="241" t="s">
        <v>789</v>
      </c>
      <c r="W87" s="203" t="s">
        <v>666</v>
      </c>
      <c r="X87" s="201" t="s">
        <v>667</v>
      </c>
      <c r="Y87" s="320" t="s">
        <v>956</v>
      </c>
      <c r="Z87" s="380" t="s">
        <v>933</v>
      </c>
      <c r="AA87" s="318"/>
      <c r="AB87" s="318"/>
      <c r="AC87" s="318"/>
      <c r="AD87" s="318"/>
      <c r="AE87" s="316" t="s">
        <v>663</v>
      </c>
      <c r="AF87" s="328"/>
      <c r="AG87" s="344" t="s">
        <v>663</v>
      </c>
      <c r="AH87" s="345" t="s">
        <v>663</v>
      </c>
      <c r="AI87" s="345" t="s">
        <v>663</v>
      </c>
      <c r="AJ87" s="345"/>
      <c r="AK87" s="345" t="s">
        <v>663</v>
      </c>
      <c r="AL87" s="345" t="s">
        <v>663</v>
      </c>
      <c r="AM87" s="345" t="s">
        <v>663</v>
      </c>
      <c r="AN87" s="345"/>
      <c r="AO87" s="345"/>
      <c r="AP87" s="345" t="s">
        <v>663</v>
      </c>
      <c r="AQ87" s="345" t="s">
        <v>663</v>
      </c>
      <c r="AR87" s="345" t="s">
        <v>663</v>
      </c>
      <c r="AS87" s="346" t="s">
        <v>663</v>
      </c>
    </row>
    <row r="88" spans="2:45" s="55" customFormat="1" ht="142.5">
      <c r="B88" s="315">
        <v>84</v>
      </c>
      <c r="C88" s="274" t="s">
        <v>936</v>
      </c>
      <c r="D88" s="201" t="s">
        <v>22</v>
      </c>
      <c r="E88" s="202" t="s">
        <v>614</v>
      </c>
      <c r="F88" s="202" t="s">
        <v>15</v>
      </c>
      <c r="G88" s="242" t="s">
        <v>706</v>
      </c>
      <c r="H88" s="249"/>
      <c r="I88" s="201" t="s">
        <v>661</v>
      </c>
      <c r="J88" s="205" t="s">
        <v>787</v>
      </c>
      <c r="K88" s="202" t="s">
        <v>479</v>
      </c>
      <c r="L88" s="202" t="s">
        <v>663</v>
      </c>
      <c r="M88" s="202" t="s">
        <v>663</v>
      </c>
      <c r="N88" s="203" t="s">
        <v>428</v>
      </c>
      <c r="O88" s="203" t="s">
        <v>664</v>
      </c>
      <c r="P88" s="270" t="s">
        <v>251</v>
      </c>
      <c r="Q88" s="270" t="s">
        <v>251</v>
      </c>
      <c r="R88" s="203" t="s">
        <v>802</v>
      </c>
      <c r="S88" s="204" t="s">
        <v>30</v>
      </c>
      <c r="T88" s="203" t="s">
        <v>232</v>
      </c>
      <c r="U88" s="205" t="s">
        <v>788</v>
      </c>
      <c r="V88" s="241" t="s">
        <v>789</v>
      </c>
      <c r="W88" s="203" t="s">
        <v>666</v>
      </c>
      <c r="X88" s="201" t="s">
        <v>667</v>
      </c>
      <c r="Y88" s="320" t="s">
        <v>956</v>
      </c>
      <c r="Z88" s="380" t="s">
        <v>933</v>
      </c>
      <c r="AA88" s="318"/>
      <c r="AB88" s="318"/>
      <c r="AC88" s="318"/>
      <c r="AD88" s="318"/>
      <c r="AE88" s="316" t="s">
        <v>663</v>
      </c>
      <c r="AF88" s="328"/>
      <c r="AG88" s="344" t="s">
        <v>663</v>
      </c>
      <c r="AH88" s="345" t="s">
        <v>663</v>
      </c>
      <c r="AI88" s="345" t="s">
        <v>663</v>
      </c>
      <c r="AJ88" s="345"/>
      <c r="AK88" s="345" t="s">
        <v>663</v>
      </c>
      <c r="AL88" s="345" t="s">
        <v>663</v>
      </c>
      <c r="AM88" s="345" t="s">
        <v>663</v>
      </c>
      <c r="AN88" s="345"/>
      <c r="AO88" s="345"/>
      <c r="AP88" s="345" t="s">
        <v>663</v>
      </c>
      <c r="AQ88" s="345" t="s">
        <v>663</v>
      </c>
      <c r="AR88" s="345" t="s">
        <v>663</v>
      </c>
      <c r="AS88" s="346" t="s">
        <v>663</v>
      </c>
    </row>
    <row r="89" spans="2:45" s="55" customFormat="1" ht="57">
      <c r="B89" s="315">
        <v>85</v>
      </c>
      <c r="C89" s="274" t="s">
        <v>936</v>
      </c>
      <c r="D89" s="201" t="s">
        <v>22</v>
      </c>
      <c r="E89" s="202" t="s">
        <v>881</v>
      </c>
      <c r="F89" s="202" t="s">
        <v>15</v>
      </c>
      <c r="G89" s="242" t="s">
        <v>677</v>
      </c>
      <c r="H89" s="249" t="s">
        <v>678</v>
      </c>
      <c r="I89" s="249" t="s">
        <v>678</v>
      </c>
      <c r="J89" s="205" t="s">
        <v>785</v>
      </c>
      <c r="K89" s="202" t="s">
        <v>479</v>
      </c>
      <c r="L89" s="202" t="s">
        <v>663</v>
      </c>
      <c r="M89" s="202" t="s">
        <v>663</v>
      </c>
      <c r="N89" s="203" t="s">
        <v>428</v>
      </c>
      <c r="O89" s="203" t="s">
        <v>664</v>
      </c>
      <c r="P89" s="270" t="s">
        <v>251</v>
      </c>
      <c r="Q89" s="270" t="s">
        <v>251</v>
      </c>
      <c r="R89" s="203" t="s">
        <v>803</v>
      </c>
      <c r="S89" s="204" t="s">
        <v>30</v>
      </c>
      <c r="T89" s="203" t="s">
        <v>233</v>
      </c>
      <c r="U89" s="203" t="s">
        <v>251</v>
      </c>
      <c r="V89" s="203" t="s">
        <v>251</v>
      </c>
      <c r="W89" s="203" t="s">
        <v>251</v>
      </c>
      <c r="X89" s="203" t="s">
        <v>251</v>
      </c>
      <c r="Y89" s="320" t="s">
        <v>956</v>
      </c>
      <c r="Z89" s="380" t="s">
        <v>933</v>
      </c>
      <c r="AA89" s="318"/>
      <c r="AB89" s="318"/>
      <c r="AC89" s="318"/>
      <c r="AD89" s="318"/>
      <c r="AE89" s="316" t="s">
        <v>663</v>
      </c>
      <c r="AF89" s="328"/>
      <c r="AG89" s="344" t="s">
        <v>663</v>
      </c>
      <c r="AH89" s="345" t="s">
        <v>663</v>
      </c>
      <c r="AI89" s="345" t="s">
        <v>663</v>
      </c>
      <c r="AJ89" s="345"/>
      <c r="AK89" s="345" t="s">
        <v>663</v>
      </c>
      <c r="AL89" s="345" t="s">
        <v>663</v>
      </c>
      <c r="AM89" s="345" t="s">
        <v>663</v>
      </c>
      <c r="AN89" s="345"/>
      <c r="AO89" s="345"/>
      <c r="AP89" s="345" t="s">
        <v>663</v>
      </c>
      <c r="AQ89" s="345" t="s">
        <v>663</v>
      </c>
      <c r="AR89" s="345" t="s">
        <v>663</v>
      </c>
      <c r="AS89" s="346" t="s">
        <v>663</v>
      </c>
    </row>
    <row r="90" spans="2:45" s="55" customFormat="1" ht="52.5" customHeight="1">
      <c r="B90" s="315">
        <v>86</v>
      </c>
      <c r="C90" s="202" t="s">
        <v>937</v>
      </c>
      <c r="D90" s="201" t="s">
        <v>26</v>
      </c>
      <c r="E90" s="202" t="s">
        <v>618</v>
      </c>
      <c r="F90" s="202" t="s">
        <v>15</v>
      </c>
      <c r="G90" s="242" t="s">
        <v>677</v>
      </c>
      <c r="H90" s="249" t="s">
        <v>804</v>
      </c>
      <c r="I90" s="249" t="s">
        <v>804</v>
      </c>
      <c r="J90" s="205" t="s">
        <v>975</v>
      </c>
      <c r="K90" s="202" t="s">
        <v>479</v>
      </c>
      <c r="L90" s="202" t="s">
        <v>663</v>
      </c>
      <c r="M90" s="202" t="s">
        <v>663</v>
      </c>
      <c r="N90" s="203" t="s">
        <v>428</v>
      </c>
      <c r="O90" s="203" t="s">
        <v>664</v>
      </c>
      <c r="P90" s="270" t="s">
        <v>251</v>
      </c>
      <c r="Q90" s="270" t="s">
        <v>251</v>
      </c>
      <c r="R90" s="204" t="s">
        <v>805</v>
      </c>
      <c r="S90" s="204" t="s">
        <v>30</v>
      </c>
      <c r="T90" s="203" t="s">
        <v>233</v>
      </c>
      <c r="U90" s="203" t="s">
        <v>251</v>
      </c>
      <c r="V90" s="201" t="s">
        <v>251</v>
      </c>
      <c r="W90" s="203" t="s">
        <v>251</v>
      </c>
      <c r="X90" s="203" t="s">
        <v>251</v>
      </c>
      <c r="Y90" s="320" t="s">
        <v>956</v>
      </c>
      <c r="Z90" s="380" t="s">
        <v>937</v>
      </c>
      <c r="AA90" s="318"/>
      <c r="AB90" s="318"/>
      <c r="AC90" s="318"/>
      <c r="AD90" s="318"/>
      <c r="AE90" s="316" t="s">
        <v>663</v>
      </c>
      <c r="AF90" s="328"/>
      <c r="AG90" s="344" t="s">
        <v>663</v>
      </c>
      <c r="AH90" s="345" t="s">
        <v>663</v>
      </c>
      <c r="AI90" s="345" t="s">
        <v>663</v>
      </c>
      <c r="AJ90" s="345"/>
      <c r="AK90" s="345" t="s">
        <v>663</v>
      </c>
      <c r="AL90" s="345" t="s">
        <v>663</v>
      </c>
      <c r="AM90" s="345" t="s">
        <v>663</v>
      </c>
      <c r="AN90" s="345"/>
      <c r="AO90" s="345"/>
      <c r="AP90" s="345" t="s">
        <v>663</v>
      </c>
      <c r="AQ90" s="345" t="s">
        <v>663</v>
      </c>
      <c r="AR90" s="345" t="s">
        <v>663</v>
      </c>
      <c r="AS90" s="346" t="s">
        <v>663</v>
      </c>
    </row>
    <row r="91" spans="2:45" s="55" customFormat="1" ht="57">
      <c r="B91" s="315">
        <v>87</v>
      </c>
      <c r="C91" s="202" t="s">
        <v>937</v>
      </c>
      <c r="D91" s="201" t="s">
        <v>26</v>
      </c>
      <c r="E91" s="202" t="s">
        <v>618</v>
      </c>
      <c r="F91" s="202" t="s">
        <v>15</v>
      </c>
      <c r="G91" s="242" t="s">
        <v>677</v>
      </c>
      <c r="H91" s="249" t="s">
        <v>806</v>
      </c>
      <c r="I91" s="249" t="s">
        <v>806</v>
      </c>
      <c r="J91" s="205" t="s">
        <v>807</v>
      </c>
      <c r="K91" s="202" t="s">
        <v>479</v>
      </c>
      <c r="L91" s="202" t="s">
        <v>663</v>
      </c>
      <c r="M91" s="202" t="s">
        <v>663</v>
      </c>
      <c r="N91" s="203" t="s">
        <v>428</v>
      </c>
      <c r="O91" s="203" t="s">
        <v>664</v>
      </c>
      <c r="P91" s="270" t="s">
        <v>251</v>
      </c>
      <c r="Q91" s="270" t="s">
        <v>251</v>
      </c>
      <c r="R91" s="204" t="s">
        <v>805</v>
      </c>
      <c r="S91" s="204" t="s">
        <v>30</v>
      </c>
      <c r="T91" s="203" t="s">
        <v>233</v>
      </c>
      <c r="U91" s="203" t="s">
        <v>251</v>
      </c>
      <c r="V91" s="201" t="s">
        <v>251</v>
      </c>
      <c r="W91" s="203" t="s">
        <v>251</v>
      </c>
      <c r="X91" s="203" t="s">
        <v>251</v>
      </c>
      <c r="Y91" s="320" t="s">
        <v>956</v>
      </c>
      <c r="Z91" s="380" t="s">
        <v>937</v>
      </c>
      <c r="AA91" s="318"/>
      <c r="AB91" s="318"/>
      <c r="AC91" s="318"/>
      <c r="AD91" s="318"/>
      <c r="AE91" s="316" t="s">
        <v>663</v>
      </c>
      <c r="AF91" s="328"/>
      <c r="AG91" s="344" t="s">
        <v>663</v>
      </c>
      <c r="AH91" s="345" t="s">
        <v>663</v>
      </c>
      <c r="AI91" s="345" t="s">
        <v>663</v>
      </c>
      <c r="AJ91" s="345"/>
      <c r="AK91" s="345" t="s">
        <v>663</v>
      </c>
      <c r="AL91" s="345" t="s">
        <v>663</v>
      </c>
      <c r="AM91" s="345" t="s">
        <v>663</v>
      </c>
      <c r="AN91" s="345"/>
      <c r="AO91" s="345"/>
      <c r="AP91" s="345" t="s">
        <v>663</v>
      </c>
      <c r="AQ91" s="345" t="s">
        <v>663</v>
      </c>
      <c r="AR91" s="345" t="s">
        <v>663</v>
      </c>
      <c r="AS91" s="346" t="s">
        <v>663</v>
      </c>
    </row>
    <row r="92" spans="2:45" s="55" customFormat="1" ht="42.75">
      <c r="B92" s="315">
        <v>88</v>
      </c>
      <c r="C92" s="202" t="s">
        <v>937</v>
      </c>
      <c r="D92" s="201" t="s">
        <v>26</v>
      </c>
      <c r="E92" s="202" t="s">
        <v>618</v>
      </c>
      <c r="F92" s="202" t="s">
        <v>15</v>
      </c>
      <c r="G92" s="246" t="s">
        <v>808</v>
      </c>
      <c r="H92" s="203" t="s">
        <v>809</v>
      </c>
      <c r="I92" s="203" t="s">
        <v>809</v>
      </c>
      <c r="J92" s="205" t="s">
        <v>810</v>
      </c>
      <c r="K92" s="202" t="s">
        <v>479</v>
      </c>
      <c r="L92" s="202" t="s">
        <v>663</v>
      </c>
      <c r="M92" s="202" t="s">
        <v>663</v>
      </c>
      <c r="N92" s="203" t="s">
        <v>428</v>
      </c>
      <c r="O92" s="203" t="s">
        <v>664</v>
      </c>
      <c r="P92" s="270" t="s">
        <v>251</v>
      </c>
      <c r="Q92" s="270" t="s">
        <v>251</v>
      </c>
      <c r="R92" s="204" t="s">
        <v>805</v>
      </c>
      <c r="S92" s="204" t="s">
        <v>30</v>
      </c>
      <c r="T92" s="203" t="s">
        <v>233</v>
      </c>
      <c r="U92" s="203" t="s">
        <v>251</v>
      </c>
      <c r="V92" s="201" t="s">
        <v>251</v>
      </c>
      <c r="W92" s="203" t="s">
        <v>251</v>
      </c>
      <c r="X92" s="203" t="s">
        <v>251</v>
      </c>
      <c r="Y92" s="320" t="s">
        <v>956</v>
      </c>
      <c r="Z92" s="380" t="s">
        <v>937</v>
      </c>
      <c r="AA92" s="318"/>
      <c r="AB92" s="318"/>
      <c r="AC92" s="318"/>
      <c r="AD92" s="318"/>
      <c r="AE92" s="316" t="s">
        <v>663</v>
      </c>
      <c r="AF92" s="328"/>
      <c r="AG92" s="344" t="s">
        <v>663</v>
      </c>
      <c r="AH92" s="345" t="s">
        <v>663</v>
      </c>
      <c r="AI92" s="345" t="s">
        <v>663</v>
      </c>
      <c r="AJ92" s="345"/>
      <c r="AK92" s="345" t="s">
        <v>663</v>
      </c>
      <c r="AL92" s="345" t="s">
        <v>663</v>
      </c>
      <c r="AM92" s="345" t="s">
        <v>663</v>
      </c>
      <c r="AN92" s="345"/>
      <c r="AO92" s="345"/>
      <c r="AP92" s="345" t="s">
        <v>663</v>
      </c>
      <c r="AQ92" s="345" t="s">
        <v>663</v>
      </c>
      <c r="AR92" s="345" t="s">
        <v>663</v>
      </c>
      <c r="AS92" s="346" t="s">
        <v>663</v>
      </c>
    </row>
    <row r="93" spans="2:45" s="55" customFormat="1" ht="42.75">
      <c r="B93" s="315">
        <v>89</v>
      </c>
      <c r="C93" s="202" t="s">
        <v>937</v>
      </c>
      <c r="D93" s="201" t="s">
        <v>26</v>
      </c>
      <c r="E93" s="202" t="s">
        <v>618</v>
      </c>
      <c r="F93" s="202" t="s">
        <v>15</v>
      </c>
      <c r="G93" s="246" t="s">
        <v>808</v>
      </c>
      <c r="H93" s="203" t="s">
        <v>811</v>
      </c>
      <c r="I93" s="203" t="s">
        <v>811</v>
      </c>
      <c r="J93" s="205" t="s">
        <v>812</v>
      </c>
      <c r="K93" s="202" t="s">
        <v>479</v>
      </c>
      <c r="L93" s="202" t="s">
        <v>663</v>
      </c>
      <c r="M93" s="202" t="s">
        <v>663</v>
      </c>
      <c r="N93" s="203" t="s">
        <v>428</v>
      </c>
      <c r="O93" s="203" t="s">
        <v>664</v>
      </c>
      <c r="P93" s="270" t="s">
        <v>251</v>
      </c>
      <c r="Q93" s="270" t="s">
        <v>251</v>
      </c>
      <c r="R93" s="204" t="s">
        <v>805</v>
      </c>
      <c r="S93" s="204" t="s">
        <v>30</v>
      </c>
      <c r="T93" s="203" t="s">
        <v>233</v>
      </c>
      <c r="U93" s="203" t="s">
        <v>251</v>
      </c>
      <c r="V93" s="201" t="s">
        <v>251</v>
      </c>
      <c r="W93" s="203" t="s">
        <v>251</v>
      </c>
      <c r="X93" s="203" t="s">
        <v>251</v>
      </c>
      <c r="Y93" s="320" t="s">
        <v>956</v>
      </c>
      <c r="Z93" s="380" t="s">
        <v>937</v>
      </c>
      <c r="AA93" s="318"/>
      <c r="AB93" s="318"/>
      <c r="AC93" s="318"/>
      <c r="AD93" s="318"/>
      <c r="AE93" s="316" t="s">
        <v>663</v>
      </c>
      <c r="AF93" s="328"/>
      <c r="AG93" s="344" t="s">
        <v>663</v>
      </c>
      <c r="AH93" s="345" t="s">
        <v>663</v>
      </c>
      <c r="AI93" s="345" t="s">
        <v>663</v>
      </c>
      <c r="AJ93" s="345"/>
      <c r="AK93" s="345" t="s">
        <v>663</v>
      </c>
      <c r="AL93" s="345" t="s">
        <v>663</v>
      </c>
      <c r="AM93" s="345" t="s">
        <v>663</v>
      </c>
      <c r="AN93" s="345"/>
      <c r="AO93" s="345"/>
      <c r="AP93" s="345" t="s">
        <v>663</v>
      </c>
      <c r="AQ93" s="345" t="s">
        <v>663</v>
      </c>
      <c r="AR93" s="345" t="s">
        <v>663</v>
      </c>
      <c r="AS93" s="346" t="s">
        <v>663</v>
      </c>
    </row>
    <row r="94" spans="2:45" s="55" customFormat="1" ht="42.75">
      <c r="B94" s="315">
        <v>90</v>
      </c>
      <c r="C94" s="202" t="s">
        <v>937</v>
      </c>
      <c r="D94" s="201" t="s">
        <v>26</v>
      </c>
      <c r="E94" s="202" t="s">
        <v>618</v>
      </c>
      <c r="F94" s="202" t="s">
        <v>15</v>
      </c>
      <c r="G94" s="246" t="s">
        <v>808</v>
      </c>
      <c r="H94" s="203" t="s">
        <v>813</v>
      </c>
      <c r="I94" s="203" t="s">
        <v>813</v>
      </c>
      <c r="J94" s="205" t="s">
        <v>814</v>
      </c>
      <c r="K94" s="202" t="s">
        <v>479</v>
      </c>
      <c r="L94" s="202" t="s">
        <v>663</v>
      </c>
      <c r="M94" s="202" t="s">
        <v>663</v>
      </c>
      <c r="N94" s="203" t="s">
        <v>428</v>
      </c>
      <c r="O94" s="203" t="s">
        <v>664</v>
      </c>
      <c r="P94" s="270" t="s">
        <v>251</v>
      </c>
      <c r="Q94" s="270" t="s">
        <v>251</v>
      </c>
      <c r="R94" s="204" t="s">
        <v>805</v>
      </c>
      <c r="S94" s="204" t="s">
        <v>30</v>
      </c>
      <c r="T94" s="203" t="s">
        <v>233</v>
      </c>
      <c r="U94" s="203" t="s">
        <v>251</v>
      </c>
      <c r="V94" s="201" t="s">
        <v>251</v>
      </c>
      <c r="W94" s="203" t="s">
        <v>251</v>
      </c>
      <c r="X94" s="203" t="s">
        <v>251</v>
      </c>
      <c r="Y94" s="320" t="s">
        <v>956</v>
      </c>
      <c r="Z94" s="380" t="s">
        <v>937</v>
      </c>
      <c r="AA94" s="318"/>
      <c r="AB94" s="318"/>
      <c r="AC94" s="318"/>
      <c r="AD94" s="318"/>
      <c r="AE94" s="316" t="s">
        <v>663</v>
      </c>
      <c r="AF94" s="328"/>
      <c r="AG94" s="344" t="s">
        <v>663</v>
      </c>
      <c r="AH94" s="345" t="s">
        <v>663</v>
      </c>
      <c r="AI94" s="345" t="s">
        <v>663</v>
      </c>
      <c r="AJ94" s="345"/>
      <c r="AK94" s="345" t="s">
        <v>663</v>
      </c>
      <c r="AL94" s="345" t="s">
        <v>663</v>
      </c>
      <c r="AM94" s="345" t="s">
        <v>663</v>
      </c>
      <c r="AN94" s="345"/>
      <c r="AO94" s="345"/>
      <c r="AP94" s="345" t="s">
        <v>663</v>
      </c>
      <c r="AQ94" s="345" t="s">
        <v>663</v>
      </c>
      <c r="AR94" s="345" t="s">
        <v>663</v>
      </c>
      <c r="AS94" s="346" t="s">
        <v>663</v>
      </c>
    </row>
    <row r="95" spans="2:45" s="55" customFormat="1" ht="42.75">
      <c r="B95" s="315">
        <v>91</v>
      </c>
      <c r="C95" s="202" t="s">
        <v>937</v>
      </c>
      <c r="D95" s="201" t="s">
        <v>26</v>
      </c>
      <c r="E95" s="202" t="s">
        <v>618</v>
      </c>
      <c r="F95" s="202" t="s">
        <v>15</v>
      </c>
      <c r="G95" s="203" t="s">
        <v>815</v>
      </c>
      <c r="H95" s="203" t="s">
        <v>251</v>
      </c>
      <c r="I95" s="203" t="s">
        <v>251</v>
      </c>
      <c r="J95" s="205" t="s">
        <v>816</v>
      </c>
      <c r="K95" s="202" t="s">
        <v>479</v>
      </c>
      <c r="L95" s="202" t="s">
        <v>663</v>
      </c>
      <c r="M95" s="202" t="s">
        <v>663</v>
      </c>
      <c r="N95" s="203" t="s">
        <v>428</v>
      </c>
      <c r="O95" s="203" t="s">
        <v>664</v>
      </c>
      <c r="P95" s="270" t="s">
        <v>251</v>
      </c>
      <c r="Q95" s="270" t="s">
        <v>251</v>
      </c>
      <c r="R95" s="204" t="s">
        <v>805</v>
      </c>
      <c r="S95" s="204" t="s">
        <v>30</v>
      </c>
      <c r="T95" s="203" t="s">
        <v>233</v>
      </c>
      <c r="U95" s="203" t="s">
        <v>251</v>
      </c>
      <c r="V95" s="201" t="s">
        <v>251</v>
      </c>
      <c r="W95" s="203" t="s">
        <v>251</v>
      </c>
      <c r="X95" s="203" t="s">
        <v>251</v>
      </c>
      <c r="Y95" s="320" t="s">
        <v>956</v>
      </c>
      <c r="Z95" s="380" t="s">
        <v>937</v>
      </c>
      <c r="AA95" s="318"/>
      <c r="AB95" s="318"/>
      <c r="AC95" s="318"/>
      <c r="AD95" s="318"/>
      <c r="AE95" s="316" t="s">
        <v>663</v>
      </c>
      <c r="AF95" s="328"/>
      <c r="AG95" s="344" t="s">
        <v>663</v>
      </c>
      <c r="AH95" s="345" t="s">
        <v>663</v>
      </c>
      <c r="AI95" s="345" t="s">
        <v>663</v>
      </c>
      <c r="AJ95" s="345"/>
      <c r="AK95" s="345" t="s">
        <v>663</v>
      </c>
      <c r="AL95" s="345" t="s">
        <v>663</v>
      </c>
      <c r="AM95" s="345" t="s">
        <v>663</v>
      </c>
      <c r="AN95" s="345"/>
      <c r="AO95" s="345"/>
      <c r="AP95" s="345" t="s">
        <v>663</v>
      </c>
      <c r="AQ95" s="345" t="s">
        <v>663</v>
      </c>
      <c r="AR95" s="345" t="s">
        <v>663</v>
      </c>
      <c r="AS95" s="346" t="s">
        <v>663</v>
      </c>
    </row>
    <row r="96" spans="2:45" s="55" customFormat="1" ht="42.75">
      <c r="B96" s="315">
        <v>92</v>
      </c>
      <c r="C96" s="202" t="s">
        <v>937</v>
      </c>
      <c r="D96" s="201" t="s">
        <v>26</v>
      </c>
      <c r="E96" s="202" t="s">
        <v>618</v>
      </c>
      <c r="F96" s="202" t="s">
        <v>15</v>
      </c>
      <c r="G96" s="203" t="s">
        <v>817</v>
      </c>
      <c r="H96" s="203" t="s">
        <v>251</v>
      </c>
      <c r="I96" s="203" t="s">
        <v>251</v>
      </c>
      <c r="J96" s="205" t="s">
        <v>818</v>
      </c>
      <c r="K96" s="202" t="s">
        <v>479</v>
      </c>
      <c r="L96" s="202" t="s">
        <v>663</v>
      </c>
      <c r="M96" s="202" t="s">
        <v>663</v>
      </c>
      <c r="N96" s="203" t="s">
        <v>428</v>
      </c>
      <c r="O96" s="203" t="s">
        <v>664</v>
      </c>
      <c r="P96" s="270" t="s">
        <v>251</v>
      </c>
      <c r="Q96" s="270" t="s">
        <v>251</v>
      </c>
      <c r="R96" s="204" t="s">
        <v>805</v>
      </c>
      <c r="S96" s="204" t="s">
        <v>30</v>
      </c>
      <c r="T96" s="203" t="s">
        <v>233</v>
      </c>
      <c r="U96" s="203" t="s">
        <v>251</v>
      </c>
      <c r="V96" s="201" t="s">
        <v>251</v>
      </c>
      <c r="W96" s="203" t="s">
        <v>251</v>
      </c>
      <c r="X96" s="203" t="s">
        <v>251</v>
      </c>
      <c r="Y96" s="320" t="s">
        <v>956</v>
      </c>
      <c r="Z96" s="380" t="s">
        <v>937</v>
      </c>
      <c r="AA96" s="318"/>
      <c r="AB96" s="318"/>
      <c r="AC96" s="318"/>
      <c r="AD96" s="318"/>
      <c r="AE96" s="316" t="s">
        <v>663</v>
      </c>
      <c r="AF96" s="328"/>
      <c r="AG96" s="344" t="s">
        <v>663</v>
      </c>
      <c r="AH96" s="345" t="s">
        <v>663</v>
      </c>
      <c r="AI96" s="345" t="s">
        <v>663</v>
      </c>
      <c r="AJ96" s="345"/>
      <c r="AK96" s="345" t="s">
        <v>663</v>
      </c>
      <c r="AL96" s="345" t="s">
        <v>663</v>
      </c>
      <c r="AM96" s="345" t="s">
        <v>663</v>
      </c>
      <c r="AN96" s="345"/>
      <c r="AO96" s="345"/>
      <c r="AP96" s="345" t="s">
        <v>663</v>
      </c>
      <c r="AQ96" s="345" t="s">
        <v>663</v>
      </c>
      <c r="AR96" s="345" t="s">
        <v>663</v>
      </c>
      <c r="AS96" s="346" t="s">
        <v>663</v>
      </c>
    </row>
    <row r="97" spans="2:45" s="55" customFormat="1" ht="60">
      <c r="B97" s="315">
        <v>93</v>
      </c>
      <c r="C97" s="202" t="s">
        <v>937</v>
      </c>
      <c r="D97" s="201" t="s">
        <v>26</v>
      </c>
      <c r="E97" s="202" t="s">
        <v>618</v>
      </c>
      <c r="F97" s="202" t="s">
        <v>15</v>
      </c>
      <c r="G97" s="203" t="s">
        <v>819</v>
      </c>
      <c r="H97" s="203" t="s">
        <v>251</v>
      </c>
      <c r="I97" s="203" t="s">
        <v>251</v>
      </c>
      <c r="J97" s="205" t="s">
        <v>820</v>
      </c>
      <c r="K97" s="202" t="s">
        <v>479</v>
      </c>
      <c r="L97" s="202" t="s">
        <v>663</v>
      </c>
      <c r="M97" s="202" t="s">
        <v>663</v>
      </c>
      <c r="N97" s="203" t="s">
        <v>428</v>
      </c>
      <c r="O97" s="270" t="s">
        <v>251</v>
      </c>
      <c r="P97" s="245" t="s">
        <v>938</v>
      </c>
      <c r="Q97" s="270" t="s">
        <v>251</v>
      </c>
      <c r="R97" s="204" t="s">
        <v>805</v>
      </c>
      <c r="S97" s="204" t="s">
        <v>30</v>
      </c>
      <c r="T97" s="203" t="s">
        <v>233</v>
      </c>
      <c r="U97" s="203" t="s">
        <v>251</v>
      </c>
      <c r="V97" s="201" t="s">
        <v>251</v>
      </c>
      <c r="W97" s="203" t="s">
        <v>251</v>
      </c>
      <c r="X97" s="203" t="s">
        <v>251</v>
      </c>
      <c r="Y97" s="320" t="s">
        <v>956</v>
      </c>
      <c r="Z97" s="380" t="s">
        <v>937</v>
      </c>
      <c r="AA97" s="318"/>
      <c r="AB97" s="318"/>
      <c r="AC97" s="318"/>
      <c r="AD97" s="318"/>
      <c r="AE97" s="316" t="s">
        <v>663</v>
      </c>
      <c r="AF97" s="328"/>
      <c r="AG97" s="344" t="s">
        <v>663</v>
      </c>
      <c r="AH97" s="345" t="s">
        <v>663</v>
      </c>
      <c r="AI97" s="345" t="s">
        <v>663</v>
      </c>
      <c r="AJ97" s="345"/>
      <c r="AK97" s="345" t="s">
        <v>663</v>
      </c>
      <c r="AL97" s="345" t="s">
        <v>663</v>
      </c>
      <c r="AM97" s="345" t="s">
        <v>663</v>
      </c>
      <c r="AN97" s="345"/>
      <c r="AO97" s="345"/>
      <c r="AP97" s="345" t="s">
        <v>663</v>
      </c>
      <c r="AQ97" s="345" t="s">
        <v>663</v>
      </c>
      <c r="AR97" s="345" t="s">
        <v>663</v>
      </c>
      <c r="AS97" s="346" t="s">
        <v>663</v>
      </c>
    </row>
    <row r="98" spans="2:45" s="55" customFormat="1" ht="57">
      <c r="B98" s="315">
        <v>94</v>
      </c>
      <c r="C98" s="202" t="s">
        <v>937</v>
      </c>
      <c r="D98" s="201" t="s">
        <v>26</v>
      </c>
      <c r="E98" s="202" t="s">
        <v>618</v>
      </c>
      <c r="F98" s="202" t="s">
        <v>15</v>
      </c>
      <c r="G98" s="203" t="s">
        <v>584</v>
      </c>
      <c r="H98" s="203" t="s">
        <v>765</v>
      </c>
      <c r="I98" s="203" t="s">
        <v>765</v>
      </c>
      <c r="J98" s="205" t="s">
        <v>821</v>
      </c>
      <c r="K98" s="202" t="s">
        <v>479</v>
      </c>
      <c r="L98" s="202" t="s">
        <v>663</v>
      </c>
      <c r="M98" s="202" t="s">
        <v>663</v>
      </c>
      <c r="N98" s="203" t="s">
        <v>428</v>
      </c>
      <c r="O98" s="203" t="s">
        <v>664</v>
      </c>
      <c r="P98" s="270" t="s">
        <v>251</v>
      </c>
      <c r="Q98" s="270" t="s">
        <v>251</v>
      </c>
      <c r="R98" s="204" t="s">
        <v>805</v>
      </c>
      <c r="S98" s="204" t="s">
        <v>30</v>
      </c>
      <c r="T98" s="203" t="s">
        <v>233</v>
      </c>
      <c r="U98" s="203" t="s">
        <v>251</v>
      </c>
      <c r="V98" s="201" t="s">
        <v>251</v>
      </c>
      <c r="W98" s="203" t="s">
        <v>251</v>
      </c>
      <c r="X98" s="203" t="s">
        <v>251</v>
      </c>
      <c r="Y98" s="320" t="s">
        <v>956</v>
      </c>
      <c r="Z98" s="380" t="s">
        <v>937</v>
      </c>
      <c r="AA98" s="318"/>
      <c r="AB98" s="318"/>
      <c r="AC98" s="318"/>
      <c r="AD98" s="318"/>
      <c r="AE98" s="316" t="s">
        <v>663</v>
      </c>
      <c r="AF98" s="328"/>
      <c r="AG98" s="344" t="s">
        <v>663</v>
      </c>
      <c r="AH98" s="345" t="s">
        <v>663</v>
      </c>
      <c r="AI98" s="345" t="s">
        <v>663</v>
      </c>
      <c r="AJ98" s="345"/>
      <c r="AK98" s="345" t="s">
        <v>663</v>
      </c>
      <c r="AL98" s="345" t="s">
        <v>663</v>
      </c>
      <c r="AM98" s="345" t="s">
        <v>663</v>
      </c>
      <c r="AN98" s="345"/>
      <c r="AO98" s="345"/>
      <c r="AP98" s="345" t="s">
        <v>663</v>
      </c>
      <c r="AQ98" s="345" t="s">
        <v>663</v>
      </c>
      <c r="AR98" s="345" t="s">
        <v>663</v>
      </c>
      <c r="AS98" s="346" t="s">
        <v>663</v>
      </c>
    </row>
    <row r="99" spans="2:45" s="55" customFormat="1" ht="123.75" customHeight="1">
      <c r="B99" s="315">
        <v>95</v>
      </c>
      <c r="C99" s="202" t="s">
        <v>937</v>
      </c>
      <c r="D99" s="201" t="s">
        <v>26</v>
      </c>
      <c r="E99" s="202" t="s">
        <v>618</v>
      </c>
      <c r="F99" s="202" t="s">
        <v>15</v>
      </c>
      <c r="G99" s="203" t="s">
        <v>584</v>
      </c>
      <c r="H99" s="203" t="s">
        <v>822</v>
      </c>
      <c r="I99" s="203" t="s">
        <v>822</v>
      </c>
      <c r="J99" s="205" t="s">
        <v>821</v>
      </c>
      <c r="K99" s="202" t="s">
        <v>479</v>
      </c>
      <c r="L99" s="202" t="s">
        <v>663</v>
      </c>
      <c r="M99" s="202" t="s">
        <v>663</v>
      </c>
      <c r="N99" s="203" t="s">
        <v>428</v>
      </c>
      <c r="O99" s="270" t="s">
        <v>251</v>
      </c>
      <c r="P99" s="245" t="s">
        <v>939</v>
      </c>
      <c r="Q99" s="270" t="s">
        <v>251</v>
      </c>
      <c r="R99" s="204" t="s">
        <v>805</v>
      </c>
      <c r="S99" s="204" t="s">
        <v>30</v>
      </c>
      <c r="T99" s="203" t="s">
        <v>233</v>
      </c>
      <c r="U99" s="203" t="s">
        <v>251</v>
      </c>
      <c r="V99" s="201" t="s">
        <v>251</v>
      </c>
      <c r="W99" s="203" t="s">
        <v>251</v>
      </c>
      <c r="X99" s="203" t="s">
        <v>251</v>
      </c>
      <c r="Y99" s="320" t="s">
        <v>956</v>
      </c>
      <c r="Z99" s="380" t="s">
        <v>937</v>
      </c>
      <c r="AA99" s="318"/>
      <c r="AB99" s="318"/>
      <c r="AC99" s="318"/>
      <c r="AD99" s="318"/>
      <c r="AE99" s="316" t="s">
        <v>663</v>
      </c>
      <c r="AF99" s="328"/>
      <c r="AG99" s="344" t="s">
        <v>663</v>
      </c>
      <c r="AH99" s="345" t="s">
        <v>663</v>
      </c>
      <c r="AI99" s="345" t="s">
        <v>663</v>
      </c>
      <c r="AJ99" s="345"/>
      <c r="AK99" s="345" t="s">
        <v>663</v>
      </c>
      <c r="AL99" s="345" t="s">
        <v>663</v>
      </c>
      <c r="AM99" s="345" t="s">
        <v>663</v>
      </c>
      <c r="AN99" s="345"/>
      <c r="AO99" s="345"/>
      <c r="AP99" s="345" t="s">
        <v>663</v>
      </c>
      <c r="AQ99" s="345" t="s">
        <v>663</v>
      </c>
      <c r="AR99" s="345" t="s">
        <v>663</v>
      </c>
      <c r="AS99" s="346" t="s">
        <v>663</v>
      </c>
    </row>
    <row r="100" spans="2:45" s="55" customFormat="1" ht="89.25" customHeight="1">
      <c r="B100" s="315">
        <v>96</v>
      </c>
      <c r="C100" s="202" t="s">
        <v>937</v>
      </c>
      <c r="D100" s="201" t="s">
        <v>26</v>
      </c>
      <c r="E100" s="202" t="s">
        <v>618</v>
      </c>
      <c r="F100" s="202" t="s">
        <v>15</v>
      </c>
      <c r="G100" s="203" t="s">
        <v>584</v>
      </c>
      <c r="H100" s="203" t="s">
        <v>823</v>
      </c>
      <c r="I100" s="203" t="s">
        <v>823</v>
      </c>
      <c r="J100" s="205" t="s">
        <v>824</v>
      </c>
      <c r="K100" s="202" t="s">
        <v>479</v>
      </c>
      <c r="L100" s="202" t="s">
        <v>663</v>
      </c>
      <c r="M100" s="202" t="s">
        <v>663</v>
      </c>
      <c r="N100" s="203" t="s">
        <v>428</v>
      </c>
      <c r="O100" s="203" t="s">
        <v>664</v>
      </c>
      <c r="P100" s="270" t="s">
        <v>251</v>
      </c>
      <c r="Q100" s="270" t="s">
        <v>251</v>
      </c>
      <c r="R100" s="204" t="s">
        <v>805</v>
      </c>
      <c r="S100" s="204" t="s">
        <v>30</v>
      </c>
      <c r="T100" s="203" t="s">
        <v>233</v>
      </c>
      <c r="U100" s="203" t="s">
        <v>251</v>
      </c>
      <c r="V100" s="201" t="s">
        <v>251</v>
      </c>
      <c r="W100" s="203" t="s">
        <v>251</v>
      </c>
      <c r="X100" s="203" t="s">
        <v>251</v>
      </c>
      <c r="Y100" s="320" t="s">
        <v>956</v>
      </c>
      <c r="Z100" s="380" t="s">
        <v>937</v>
      </c>
      <c r="AA100" s="318"/>
      <c r="AB100" s="318"/>
      <c r="AC100" s="318"/>
      <c r="AD100" s="318"/>
      <c r="AE100" s="316" t="s">
        <v>663</v>
      </c>
      <c r="AF100" s="328"/>
      <c r="AG100" s="344" t="s">
        <v>663</v>
      </c>
      <c r="AH100" s="345" t="s">
        <v>663</v>
      </c>
      <c r="AI100" s="345" t="s">
        <v>663</v>
      </c>
      <c r="AJ100" s="345"/>
      <c r="AK100" s="345" t="s">
        <v>663</v>
      </c>
      <c r="AL100" s="345" t="s">
        <v>663</v>
      </c>
      <c r="AM100" s="345" t="s">
        <v>663</v>
      </c>
      <c r="AN100" s="345"/>
      <c r="AO100" s="345"/>
      <c r="AP100" s="345" t="s">
        <v>663</v>
      </c>
      <c r="AQ100" s="345" t="s">
        <v>663</v>
      </c>
      <c r="AR100" s="345" t="s">
        <v>663</v>
      </c>
      <c r="AS100" s="346" t="s">
        <v>663</v>
      </c>
    </row>
    <row r="101" spans="2:45" s="55" customFormat="1" ht="54" customHeight="1">
      <c r="B101" s="315">
        <v>97</v>
      </c>
      <c r="C101" s="202" t="s">
        <v>937</v>
      </c>
      <c r="D101" s="201" t="s">
        <v>26</v>
      </c>
      <c r="E101" s="202" t="s">
        <v>618</v>
      </c>
      <c r="F101" s="202" t="s">
        <v>15</v>
      </c>
      <c r="G101" s="202" t="s">
        <v>825</v>
      </c>
      <c r="H101" s="203" t="s">
        <v>826</v>
      </c>
      <c r="I101" s="203" t="s">
        <v>826</v>
      </c>
      <c r="J101" s="205" t="s">
        <v>827</v>
      </c>
      <c r="K101" s="202" t="s">
        <v>479</v>
      </c>
      <c r="L101" s="202" t="s">
        <v>251</v>
      </c>
      <c r="M101" s="202" t="s">
        <v>663</v>
      </c>
      <c r="N101" s="203" t="s">
        <v>428</v>
      </c>
      <c r="O101" s="203" t="s">
        <v>664</v>
      </c>
      <c r="P101" s="270" t="s">
        <v>251</v>
      </c>
      <c r="Q101" s="270" t="s">
        <v>251</v>
      </c>
      <c r="R101" s="204" t="s">
        <v>805</v>
      </c>
      <c r="S101" s="204" t="s">
        <v>30</v>
      </c>
      <c r="T101" s="203" t="s">
        <v>233</v>
      </c>
      <c r="U101" s="203" t="s">
        <v>251</v>
      </c>
      <c r="V101" s="201" t="s">
        <v>251</v>
      </c>
      <c r="W101" s="203" t="s">
        <v>251</v>
      </c>
      <c r="X101" s="203" t="s">
        <v>251</v>
      </c>
      <c r="Y101" s="320" t="s">
        <v>956</v>
      </c>
      <c r="Z101" s="380" t="s">
        <v>937</v>
      </c>
      <c r="AA101" s="318"/>
      <c r="AB101" s="318"/>
      <c r="AC101" s="318"/>
      <c r="AD101" s="318"/>
      <c r="AE101" s="316" t="s">
        <v>663</v>
      </c>
      <c r="AF101" s="328"/>
      <c r="AG101" s="344" t="s">
        <v>663</v>
      </c>
      <c r="AH101" s="345" t="s">
        <v>663</v>
      </c>
      <c r="AI101" s="345" t="s">
        <v>663</v>
      </c>
      <c r="AJ101" s="345"/>
      <c r="AK101" s="345" t="s">
        <v>663</v>
      </c>
      <c r="AL101" s="345" t="s">
        <v>663</v>
      </c>
      <c r="AM101" s="345" t="s">
        <v>663</v>
      </c>
      <c r="AN101" s="345"/>
      <c r="AO101" s="345"/>
      <c r="AP101" s="345" t="s">
        <v>663</v>
      </c>
      <c r="AQ101" s="345" t="s">
        <v>663</v>
      </c>
      <c r="AR101" s="345" t="s">
        <v>663</v>
      </c>
      <c r="AS101" s="346" t="s">
        <v>663</v>
      </c>
    </row>
    <row r="102" spans="2:45" s="55" customFormat="1" ht="54" customHeight="1">
      <c r="B102" s="315">
        <v>98</v>
      </c>
      <c r="C102" s="202" t="s">
        <v>937</v>
      </c>
      <c r="D102" s="201" t="s">
        <v>26</v>
      </c>
      <c r="E102" s="202" t="s">
        <v>618</v>
      </c>
      <c r="F102" s="202" t="s">
        <v>15</v>
      </c>
      <c r="G102" s="202" t="s">
        <v>825</v>
      </c>
      <c r="H102" s="203" t="s">
        <v>828</v>
      </c>
      <c r="I102" s="203" t="s">
        <v>828</v>
      </c>
      <c r="J102" s="205" t="s">
        <v>829</v>
      </c>
      <c r="K102" s="202" t="s">
        <v>479</v>
      </c>
      <c r="L102" s="202" t="s">
        <v>251</v>
      </c>
      <c r="M102" s="202" t="s">
        <v>663</v>
      </c>
      <c r="N102" s="203" t="s">
        <v>428</v>
      </c>
      <c r="O102" s="203" t="s">
        <v>664</v>
      </c>
      <c r="P102" s="270" t="s">
        <v>251</v>
      </c>
      <c r="Q102" s="270" t="s">
        <v>251</v>
      </c>
      <c r="R102" s="204" t="s">
        <v>805</v>
      </c>
      <c r="S102" s="204" t="s">
        <v>30</v>
      </c>
      <c r="T102" s="203" t="s">
        <v>233</v>
      </c>
      <c r="U102" s="203" t="s">
        <v>251</v>
      </c>
      <c r="V102" s="201" t="s">
        <v>251</v>
      </c>
      <c r="W102" s="203" t="s">
        <v>251</v>
      </c>
      <c r="X102" s="203" t="s">
        <v>251</v>
      </c>
      <c r="Y102" s="320" t="s">
        <v>956</v>
      </c>
      <c r="Z102" s="380" t="s">
        <v>937</v>
      </c>
      <c r="AA102" s="318"/>
      <c r="AB102" s="318"/>
      <c r="AC102" s="318"/>
      <c r="AD102" s="318"/>
      <c r="AE102" s="316" t="s">
        <v>663</v>
      </c>
      <c r="AF102" s="328"/>
      <c r="AG102" s="344" t="s">
        <v>663</v>
      </c>
      <c r="AH102" s="345" t="s">
        <v>663</v>
      </c>
      <c r="AI102" s="345" t="s">
        <v>663</v>
      </c>
      <c r="AJ102" s="345"/>
      <c r="AK102" s="345" t="s">
        <v>663</v>
      </c>
      <c r="AL102" s="345" t="s">
        <v>663</v>
      </c>
      <c r="AM102" s="345" t="s">
        <v>663</v>
      </c>
      <c r="AN102" s="345"/>
      <c r="AO102" s="345"/>
      <c r="AP102" s="345" t="s">
        <v>663</v>
      </c>
      <c r="AQ102" s="345" t="s">
        <v>663</v>
      </c>
      <c r="AR102" s="345" t="s">
        <v>663</v>
      </c>
      <c r="AS102" s="346" t="s">
        <v>663</v>
      </c>
    </row>
    <row r="103" spans="2:45" s="55" customFormat="1" ht="129.75" customHeight="1">
      <c r="B103" s="315">
        <v>99</v>
      </c>
      <c r="C103" s="202" t="s">
        <v>937</v>
      </c>
      <c r="D103" s="201" t="s">
        <v>26</v>
      </c>
      <c r="E103" s="202" t="s">
        <v>618</v>
      </c>
      <c r="F103" s="202" t="s">
        <v>15</v>
      </c>
      <c r="G103" s="202" t="s">
        <v>825</v>
      </c>
      <c r="H103" s="203" t="s">
        <v>830</v>
      </c>
      <c r="I103" s="203" t="s">
        <v>830</v>
      </c>
      <c r="J103" s="205" t="s">
        <v>831</v>
      </c>
      <c r="K103" s="202" t="s">
        <v>479</v>
      </c>
      <c r="L103" s="202" t="s">
        <v>251</v>
      </c>
      <c r="M103" s="202" t="s">
        <v>663</v>
      </c>
      <c r="N103" s="203" t="s">
        <v>428</v>
      </c>
      <c r="O103" s="203" t="s">
        <v>664</v>
      </c>
      <c r="P103" s="270" t="s">
        <v>251</v>
      </c>
      <c r="Q103" s="270" t="s">
        <v>251</v>
      </c>
      <c r="R103" s="204" t="s">
        <v>805</v>
      </c>
      <c r="S103" s="204" t="s">
        <v>30</v>
      </c>
      <c r="T103" s="203" t="s">
        <v>233</v>
      </c>
      <c r="U103" s="203" t="s">
        <v>251</v>
      </c>
      <c r="V103" s="201" t="s">
        <v>251</v>
      </c>
      <c r="W103" s="203" t="s">
        <v>251</v>
      </c>
      <c r="X103" s="203" t="s">
        <v>251</v>
      </c>
      <c r="Y103" s="320" t="s">
        <v>956</v>
      </c>
      <c r="Z103" s="380" t="s">
        <v>937</v>
      </c>
      <c r="AA103" s="318"/>
      <c r="AB103" s="318"/>
      <c r="AC103" s="318"/>
      <c r="AD103" s="318"/>
      <c r="AE103" s="316" t="s">
        <v>663</v>
      </c>
      <c r="AF103" s="328"/>
      <c r="AG103" s="344" t="s">
        <v>663</v>
      </c>
      <c r="AH103" s="345" t="s">
        <v>663</v>
      </c>
      <c r="AI103" s="345" t="s">
        <v>663</v>
      </c>
      <c r="AJ103" s="345"/>
      <c r="AK103" s="345" t="s">
        <v>663</v>
      </c>
      <c r="AL103" s="345" t="s">
        <v>663</v>
      </c>
      <c r="AM103" s="345" t="s">
        <v>663</v>
      </c>
      <c r="AN103" s="345"/>
      <c r="AO103" s="345"/>
      <c r="AP103" s="345" t="s">
        <v>663</v>
      </c>
      <c r="AQ103" s="345" t="s">
        <v>663</v>
      </c>
      <c r="AR103" s="345" t="s">
        <v>663</v>
      </c>
      <c r="AS103" s="346" t="s">
        <v>663</v>
      </c>
    </row>
    <row r="104" spans="2:45" s="55" customFormat="1" ht="118.5" customHeight="1">
      <c r="B104" s="315">
        <v>100</v>
      </c>
      <c r="C104" s="202" t="s">
        <v>937</v>
      </c>
      <c r="D104" s="201" t="s">
        <v>26</v>
      </c>
      <c r="E104" s="202" t="s">
        <v>618</v>
      </c>
      <c r="F104" s="202" t="s">
        <v>15</v>
      </c>
      <c r="G104" s="201" t="s">
        <v>832</v>
      </c>
      <c r="H104" s="203" t="s">
        <v>251</v>
      </c>
      <c r="I104" s="203" t="s">
        <v>251</v>
      </c>
      <c r="J104" s="205" t="s">
        <v>833</v>
      </c>
      <c r="K104" s="202" t="s">
        <v>479</v>
      </c>
      <c r="L104" s="202" t="s">
        <v>663</v>
      </c>
      <c r="M104" s="202" t="s">
        <v>663</v>
      </c>
      <c r="N104" s="203" t="s">
        <v>428</v>
      </c>
      <c r="O104" s="203" t="s">
        <v>664</v>
      </c>
      <c r="P104" s="270" t="s">
        <v>251</v>
      </c>
      <c r="Q104" s="270" t="s">
        <v>251</v>
      </c>
      <c r="R104" s="204" t="s">
        <v>805</v>
      </c>
      <c r="S104" s="204" t="s">
        <v>30</v>
      </c>
      <c r="T104" s="203" t="s">
        <v>233</v>
      </c>
      <c r="U104" s="203" t="s">
        <v>251</v>
      </c>
      <c r="V104" s="201" t="s">
        <v>251</v>
      </c>
      <c r="W104" s="203" t="s">
        <v>251</v>
      </c>
      <c r="X104" s="203" t="s">
        <v>251</v>
      </c>
      <c r="Y104" s="320" t="s">
        <v>956</v>
      </c>
      <c r="Z104" s="380" t="s">
        <v>937</v>
      </c>
      <c r="AA104" s="318"/>
      <c r="AB104" s="318"/>
      <c r="AC104" s="318"/>
      <c r="AD104" s="318"/>
      <c r="AE104" s="316" t="s">
        <v>663</v>
      </c>
      <c r="AF104" s="328"/>
      <c r="AG104" s="344" t="s">
        <v>663</v>
      </c>
      <c r="AH104" s="345" t="s">
        <v>663</v>
      </c>
      <c r="AI104" s="345" t="s">
        <v>663</v>
      </c>
      <c r="AJ104" s="345"/>
      <c r="AK104" s="345" t="s">
        <v>663</v>
      </c>
      <c r="AL104" s="345" t="s">
        <v>663</v>
      </c>
      <c r="AM104" s="345" t="s">
        <v>663</v>
      </c>
      <c r="AN104" s="345"/>
      <c r="AO104" s="345"/>
      <c r="AP104" s="345" t="s">
        <v>663</v>
      </c>
      <c r="AQ104" s="345" t="s">
        <v>663</v>
      </c>
      <c r="AR104" s="345" t="s">
        <v>663</v>
      </c>
      <c r="AS104" s="346" t="s">
        <v>663</v>
      </c>
    </row>
    <row r="105" spans="2:45" s="55" customFormat="1" ht="42.75">
      <c r="B105" s="315">
        <v>101</v>
      </c>
      <c r="C105" s="202" t="s">
        <v>937</v>
      </c>
      <c r="D105" s="201" t="s">
        <v>26</v>
      </c>
      <c r="E105" s="202" t="s">
        <v>618</v>
      </c>
      <c r="F105" s="202" t="s">
        <v>15</v>
      </c>
      <c r="G105" s="203" t="s">
        <v>834</v>
      </c>
      <c r="H105" s="203" t="s">
        <v>251</v>
      </c>
      <c r="I105" s="203" t="s">
        <v>251</v>
      </c>
      <c r="J105" s="205" t="s">
        <v>835</v>
      </c>
      <c r="K105" s="202" t="s">
        <v>479</v>
      </c>
      <c r="L105" s="202" t="s">
        <v>663</v>
      </c>
      <c r="M105" s="202" t="s">
        <v>663</v>
      </c>
      <c r="N105" s="203" t="s">
        <v>428</v>
      </c>
      <c r="O105" s="203" t="s">
        <v>664</v>
      </c>
      <c r="P105" s="270" t="s">
        <v>251</v>
      </c>
      <c r="Q105" s="270" t="s">
        <v>251</v>
      </c>
      <c r="R105" s="204" t="s">
        <v>805</v>
      </c>
      <c r="S105" s="204" t="s">
        <v>30</v>
      </c>
      <c r="T105" s="203" t="s">
        <v>233</v>
      </c>
      <c r="U105" s="203" t="s">
        <v>251</v>
      </c>
      <c r="V105" s="201" t="s">
        <v>251</v>
      </c>
      <c r="W105" s="203" t="s">
        <v>251</v>
      </c>
      <c r="X105" s="203" t="s">
        <v>251</v>
      </c>
      <c r="Y105" s="320" t="s">
        <v>956</v>
      </c>
      <c r="Z105" s="380" t="s">
        <v>937</v>
      </c>
      <c r="AA105" s="318"/>
      <c r="AB105" s="318"/>
      <c r="AC105" s="318"/>
      <c r="AD105" s="318"/>
      <c r="AE105" s="316" t="s">
        <v>663</v>
      </c>
      <c r="AF105" s="328"/>
      <c r="AG105" s="344" t="s">
        <v>663</v>
      </c>
      <c r="AH105" s="345" t="s">
        <v>663</v>
      </c>
      <c r="AI105" s="345" t="s">
        <v>663</v>
      </c>
      <c r="AJ105" s="345"/>
      <c r="AK105" s="345" t="s">
        <v>663</v>
      </c>
      <c r="AL105" s="345" t="s">
        <v>663</v>
      </c>
      <c r="AM105" s="345" t="s">
        <v>663</v>
      </c>
      <c r="AN105" s="345"/>
      <c r="AO105" s="345"/>
      <c r="AP105" s="345" t="s">
        <v>663</v>
      </c>
      <c r="AQ105" s="345" t="s">
        <v>663</v>
      </c>
      <c r="AR105" s="345" t="s">
        <v>663</v>
      </c>
      <c r="AS105" s="346" t="s">
        <v>663</v>
      </c>
    </row>
    <row r="106" spans="2:45" s="55" customFormat="1" ht="66.75" customHeight="1">
      <c r="B106" s="315">
        <v>102</v>
      </c>
      <c r="C106" s="202" t="s">
        <v>937</v>
      </c>
      <c r="D106" s="201" t="s">
        <v>26</v>
      </c>
      <c r="E106" s="202" t="s">
        <v>618</v>
      </c>
      <c r="F106" s="202" t="s">
        <v>15</v>
      </c>
      <c r="G106" s="203" t="s">
        <v>836</v>
      </c>
      <c r="H106" s="203" t="s">
        <v>837</v>
      </c>
      <c r="I106" s="203" t="s">
        <v>837</v>
      </c>
      <c r="J106" s="205" t="s">
        <v>838</v>
      </c>
      <c r="K106" s="202" t="s">
        <v>479</v>
      </c>
      <c r="L106" s="202" t="s">
        <v>663</v>
      </c>
      <c r="M106" s="202" t="s">
        <v>663</v>
      </c>
      <c r="N106" s="203" t="s">
        <v>428</v>
      </c>
      <c r="O106" s="203" t="s">
        <v>664</v>
      </c>
      <c r="P106" s="270" t="s">
        <v>251</v>
      </c>
      <c r="Q106" s="270" t="s">
        <v>251</v>
      </c>
      <c r="R106" s="204" t="s">
        <v>805</v>
      </c>
      <c r="S106" s="204" t="s">
        <v>30</v>
      </c>
      <c r="T106" s="203" t="s">
        <v>233</v>
      </c>
      <c r="U106" s="203" t="s">
        <v>251</v>
      </c>
      <c r="V106" s="201" t="s">
        <v>251</v>
      </c>
      <c r="W106" s="203" t="s">
        <v>251</v>
      </c>
      <c r="X106" s="203" t="s">
        <v>251</v>
      </c>
      <c r="Y106" s="320" t="s">
        <v>956</v>
      </c>
      <c r="Z106" s="380" t="s">
        <v>937</v>
      </c>
      <c r="AA106" s="318"/>
      <c r="AB106" s="318"/>
      <c r="AC106" s="318"/>
      <c r="AD106" s="318"/>
      <c r="AE106" s="316" t="s">
        <v>663</v>
      </c>
      <c r="AF106" s="328"/>
      <c r="AG106" s="344" t="s">
        <v>663</v>
      </c>
      <c r="AH106" s="345" t="s">
        <v>663</v>
      </c>
      <c r="AI106" s="345" t="s">
        <v>663</v>
      </c>
      <c r="AJ106" s="345"/>
      <c r="AK106" s="345" t="s">
        <v>663</v>
      </c>
      <c r="AL106" s="345" t="s">
        <v>663</v>
      </c>
      <c r="AM106" s="345" t="s">
        <v>663</v>
      </c>
      <c r="AN106" s="345"/>
      <c r="AO106" s="345"/>
      <c r="AP106" s="345" t="s">
        <v>663</v>
      </c>
      <c r="AQ106" s="345" t="s">
        <v>663</v>
      </c>
      <c r="AR106" s="345" t="s">
        <v>663</v>
      </c>
      <c r="AS106" s="346" t="s">
        <v>663</v>
      </c>
    </row>
    <row r="107" spans="2:45" s="55" customFormat="1" ht="42.75">
      <c r="B107" s="315">
        <v>103</v>
      </c>
      <c r="C107" s="202" t="s">
        <v>937</v>
      </c>
      <c r="D107" s="201" t="s">
        <v>26</v>
      </c>
      <c r="E107" s="202" t="s">
        <v>618</v>
      </c>
      <c r="F107" s="202" t="s">
        <v>15</v>
      </c>
      <c r="G107" s="203" t="s">
        <v>839</v>
      </c>
      <c r="H107" s="203" t="s">
        <v>251</v>
      </c>
      <c r="I107" s="203" t="s">
        <v>251</v>
      </c>
      <c r="J107" s="205" t="s">
        <v>840</v>
      </c>
      <c r="K107" s="202" t="s">
        <v>479</v>
      </c>
      <c r="L107" s="202" t="s">
        <v>663</v>
      </c>
      <c r="M107" s="202" t="s">
        <v>663</v>
      </c>
      <c r="N107" s="203" t="s">
        <v>428</v>
      </c>
      <c r="O107" s="203" t="s">
        <v>664</v>
      </c>
      <c r="P107" s="270" t="s">
        <v>251</v>
      </c>
      <c r="Q107" s="270" t="s">
        <v>251</v>
      </c>
      <c r="R107" s="204" t="s">
        <v>805</v>
      </c>
      <c r="S107" s="204" t="s">
        <v>30</v>
      </c>
      <c r="T107" s="203" t="s">
        <v>233</v>
      </c>
      <c r="U107" s="203" t="s">
        <v>251</v>
      </c>
      <c r="V107" s="201" t="s">
        <v>251</v>
      </c>
      <c r="W107" s="203" t="s">
        <v>251</v>
      </c>
      <c r="X107" s="203" t="s">
        <v>251</v>
      </c>
      <c r="Y107" s="320" t="s">
        <v>956</v>
      </c>
      <c r="Z107" s="380" t="s">
        <v>937</v>
      </c>
      <c r="AA107" s="318"/>
      <c r="AB107" s="318"/>
      <c r="AC107" s="318"/>
      <c r="AD107" s="318"/>
      <c r="AE107" s="316" t="s">
        <v>663</v>
      </c>
      <c r="AF107" s="328"/>
      <c r="AG107" s="344" t="s">
        <v>663</v>
      </c>
      <c r="AH107" s="345" t="s">
        <v>663</v>
      </c>
      <c r="AI107" s="345" t="s">
        <v>663</v>
      </c>
      <c r="AJ107" s="345"/>
      <c r="AK107" s="345" t="s">
        <v>663</v>
      </c>
      <c r="AL107" s="345" t="s">
        <v>663</v>
      </c>
      <c r="AM107" s="345" t="s">
        <v>663</v>
      </c>
      <c r="AN107" s="345"/>
      <c r="AO107" s="345"/>
      <c r="AP107" s="345" t="s">
        <v>663</v>
      </c>
      <c r="AQ107" s="345" t="s">
        <v>663</v>
      </c>
      <c r="AR107" s="345" t="s">
        <v>663</v>
      </c>
      <c r="AS107" s="346" t="s">
        <v>663</v>
      </c>
    </row>
    <row r="108" spans="2:45" s="55" customFormat="1" ht="57">
      <c r="B108" s="315">
        <v>104</v>
      </c>
      <c r="C108" s="202" t="s">
        <v>937</v>
      </c>
      <c r="D108" s="201" t="s">
        <v>26</v>
      </c>
      <c r="E108" s="202" t="s">
        <v>618</v>
      </c>
      <c r="F108" s="202" t="s">
        <v>15</v>
      </c>
      <c r="G108" s="203" t="s">
        <v>841</v>
      </c>
      <c r="H108" s="203" t="s">
        <v>251</v>
      </c>
      <c r="I108" s="203" t="s">
        <v>251</v>
      </c>
      <c r="J108" s="205" t="s">
        <v>842</v>
      </c>
      <c r="K108" s="202" t="s">
        <v>479</v>
      </c>
      <c r="L108" s="202" t="s">
        <v>663</v>
      </c>
      <c r="M108" s="202" t="s">
        <v>663</v>
      </c>
      <c r="N108" s="203" t="s">
        <v>428</v>
      </c>
      <c r="O108" s="203" t="s">
        <v>664</v>
      </c>
      <c r="P108" s="270" t="s">
        <v>251</v>
      </c>
      <c r="Q108" s="270" t="s">
        <v>251</v>
      </c>
      <c r="R108" s="204" t="s">
        <v>805</v>
      </c>
      <c r="S108" s="204" t="s">
        <v>30</v>
      </c>
      <c r="T108" s="203" t="s">
        <v>233</v>
      </c>
      <c r="U108" s="203" t="s">
        <v>251</v>
      </c>
      <c r="V108" s="201" t="s">
        <v>251</v>
      </c>
      <c r="W108" s="203" t="s">
        <v>251</v>
      </c>
      <c r="X108" s="203" t="s">
        <v>251</v>
      </c>
      <c r="Y108" s="320" t="s">
        <v>956</v>
      </c>
      <c r="Z108" s="380" t="s">
        <v>937</v>
      </c>
      <c r="AA108" s="318"/>
      <c r="AB108" s="318"/>
      <c r="AC108" s="318"/>
      <c r="AD108" s="318"/>
      <c r="AE108" s="316" t="s">
        <v>663</v>
      </c>
      <c r="AF108" s="328"/>
      <c r="AG108" s="344" t="s">
        <v>663</v>
      </c>
      <c r="AH108" s="345" t="s">
        <v>663</v>
      </c>
      <c r="AI108" s="345" t="s">
        <v>663</v>
      </c>
      <c r="AJ108" s="345"/>
      <c r="AK108" s="345" t="s">
        <v>663</v>
      </c>
      <c r="AL108" s="345" t="s">
        <v>663</v>
      </c>
      <c r="AM108" s="345" t="s">
        <v>663</v>
      </c>
      <c r="AN108" s="345"/>
      <c r="AO108" s="345"/>
      <c r="AP108" s="345" t="s">
        <v>663</v>
      </c>
      <c r="AQ108" s="345" t="s">
        <v>663</v>
      </c>
      <c r="AR108" s="345" t="s">
        <v>663</v>
      </c>
      <c r="AS108" s="346" t="s">
        <v>663</v>
      </c>
    </row>
    <row r="109" spans="2:45" s="55" customFormat="1" ht="42.75">
      <c r="B109" s="315">
        <v>105</v>
      </c>
      <c r="C109" s="202" t="s">
        <v>940</v>
      </c>
      <c r="D109" s="201" t="s">
        <v>30</v>
      </c>
      <c r="E109" s="202" t="s">
        <v>620</v>
      </c>
      <c r="F109" s="202" t="s">
        <v>15</v>
      </c>
      <c r="G109" s="242" t="s">
        <v>677</v>
      </c>
      <c r="H109" s="249" t="s">
        <v>843</v>
      </c>
      <c r="I109" s="249" t="s">
        <v>843</v>
      </c>
      <c r="J109" s="205" t="s">
        <v>844</v>
      </c>
      <c r="K109" s="202" t="s">
        <v>479</v>
      </c>
      <c r="L109" s="202" t="s">
        <v>663</v>
      </c>
      <c r="M109" s="202" t="s">
        <v>663</v>
      </c>
      <c r="N109" s="203" t="s">
        <v>428</v>
      </c>
      <c r="O109" s="203" t="s">
        <v>664</v>
      </c>
      <c r="P109" s="270" t="s">
        <v>251</v>
      </c>
      <c r="Q109" s="270" t="s">
        <v>251</v>
      </c>
      <c r="R109" s="204" t="s">
        <v>30</v>
      </c>
      <c r="S109" s="204" t="s">
        <v>30</v>
      </c>
      <c r="T109" s="203" t="s">
        <v>233</v>
      </c>
      <c r="U109" s="203" t="s">
        <v>251</v>
      </c>
      <c r="V109" s="201" t="s">
        <v>251</v>
      </c>
      <c r="W109" s="203" t="s">
        <v>251</v>
      </c>
      <c r="X109" s="203" t="s">
        <v>251</v>
      </c>
      <c r="Y109" s="320" t="s">
        <v>956</v>
      </c>
      <c r="Z109" s="380" t="s">
        <v>940</v>
      </c>
      <c r="AA109" s="318"/>
      <c r="AB109" s="318"/>
      <c r="AC109" s="318"/>
      <c r="AD109" s="318"/>
      <c r="AE109" s="316" t="s">
        <v>663</v>
      </c>
      <c r="AF109" s="328"/>
      <c r="AG109" s="344" t="s">
        <v>663</v>
      </c>
      <c r="AH109" s="345" t="s">
        <v>663</v>
      </c>
      <c r="AI109" s="345" t="s">
        <v>663</v>
      </c>
      <c r="AJ109" s="345"/>
      <c r="AK109" s="345" t="s">
        <v>663</v>
      </c>
      <c r="AL109" s="345" t="s">
        <v>663</v>
      </c>
      <c r="AM109" s="345" t="s">
        <v>663</v>
      </c>
      <c r="AN109" s="345"/>
      <c r="AO109" s="345"/>
      <c r="AP109" s="345" t="s">
        <v>663</v>
      </c>
      <c r="AQ109" s="345" t="s">
        <v>663</v>
      </c>
      <c r="AR109" s="345" t="s">
        <v>663</v>
      </c>
      <c r="AS109" s="346" t="s">
        <v>663</v>
      </c>
    </row>
    <row r="110" spans="2:45" s="55" customFormat="1" ht="57">
      <c r="B110" s="315">
        <v>106</v>
      </c>
      <c r="C110" s="202" t="s">
        <v>940</v>
      </c>
      <c r="D110" s="201" t="s">
        <v>33</v>
      </c>
      <c r="E110" s="202" t="s">
        <v>620</v>
      </c>
      <c r="F110" s="202" t="s">
        <v>15</v>
      </c>
      <c r="G110" s="242" t="s">
        <v>677</v>
      </c>
      <c r="H110" s="203" t="s">
        <v>678</v>
      </c>
      <c r="I110" s="203" t="s">
        <v>678</v>
      </c>
      <c r="J110" s="205" t="s">
        <v>785</v>
      </c>
      <c r="K110" s="202" t="s">
        <v>479</v>
      </c>
      <c r="L110" s="202" t="s">
        <v>663</v>
      </c>
      <c r="M110" s="202" t="s">
        <v>663</v>
      </c>
      <c r="N110" s="203" t="s">
        <v>428</v>
      </c>
      <c r="O110" s="203" t="s">
        <v>664</v>
      </c>
      <c r="P110" s="270" t="s">
        <v>251</v>
      </c>
      <c r="Q110" s="270" t="s">
        <v>251</v>
      </c>
      <c r="R110" s="203" t="s">
        <v>845</v>
      </c>
      <c r="S110" s="203" t="s">
        <v>845</v>
      </c>
      <c r="T110" s="203" t="s">
        <v>233</v>
      </c>
      <c r="U110" s="203" t="s">
        <v>251</v>
      </c>
      <c r="V110" s="201" t="s">
        <v>251</v>
      </c>
      <c r="W110" s="203" t="s">
        <v>251</v>
      </c>
      <c r="X110" s="203" t="s">
        <v>251</v>
      </c>
      <c r="Y110" s="320" t="s">
        <v>956</v>
      </c>
      <c r="Z110" s="380" t="s">
        <v>940</v>
      </c>
      <c r="AA110" s="316" t="s">
        <v>663</v>
      </c>
      <c r="AB110" s="318"/>
      <c r="AC110" s="316" t="s">
        <v>663</v>
      </c>
      <c r="AD110" s="316" t="s">
        <v>663</v>
      </c>
      <c r="AE110" s="316" t="s">
        <v>663</v>
      </c>
      <c r="AF110" s="328"/>
      <c r="AG110" s="344" t="s">
        <v>663</v>
      </c>
      <c r="AH110" s="345" t="s">
        <v>663</v>
      </c>
      <c r="AI110" s="345" t="s">
        <v>663</v>
      </c>
      <c r="AJ110" s="345"/>
      <c r="AK110" s="345" t="s">
        <v>663</v>
      </c>
      <c r="AL110" s="345" t="s">
        <v>663</v>
      </c>
      <c r="AM110" s="345" t="s">
        <v>663</v>
      </c>
      <c r="AN110" s="345"/>
      <c r="AO110" s="345"/>
      <c r="AP110" s="345" t="s">
        <v>663</v>
      </c>
      <c r="AQ110" s="345" t="s">
        <v>663</v>
      </c>
      <c r="AR110" s="345" t="s">
        <v>663</v>
      </c>
      <c r="AS110" s="346" t="s">
        <v>663</v>
      </c>
    </row>
    <row r="111" spans="2:45" s="55" customFormat="1" ht="217.5" customHeight="1">
      <c r="B111" s="315">
        <v>107</v>
      </c>
      <c r="C111" s="202" t="s">
        <v>940</v>
      </c>
      <c r="D111" s="201" t="s">
        <v>27</v>
      </c>
      <c r="E111" s="202" t="s">
        <v>620</v>
      </c>
      <c r="F111" s="202" t="s">
        <v>15</v>
      </c>
      <c r="G111" s="242" t="s">
        <v>677</v>
      </c>
      <c r="H111" s="203" t="s">
        <v>846</v>
      </c>
      <c r="I111" s="203" t="s">
        <v>846</v>
      </c>
      <c r="J111" s="205" t="s">
        <v>941</v>
      </c>
      <c r="K111" s="202" t="s">
        <v>479</v>
      </c>
      <c r="L111" s="202" t="s">
        <v>663</v>
      </c>
      <c r="M111" s="202" t="s">
        <v>663</v>
      </c>
      <c r="N111" s="203" t="s">
        <v>428</v>
      </c>
      <c r="O111" s="203" t="s">
        <v>942</v>
      </c>
      <c r="P111" s="270" t="s">
        <v>251</v>
      </c>
      <c r="Q111" s="270" t="s">
        <v>251</v>
      </c>
      <c r="R111" s="202" t="s">
        <v>27</v>
      </c>
      <c r="S111" s="202" t="s">
        <v>27</v>
      </c>
      <c r="T111" s="203" t="s">
        <v>232</v>
      </c>
      <c r="U111" s="203" t="s">
        <v>788</v>
      </c>
      <c r="V111" s="263" t="s">
        <v>847</v>
      </c>
      <c r="W111" s="203" t="s">
        <v>666</v>
      </c>
      <c r="X111" s="201" t="s">
        <v>667</v>
      </c>
      <c r="Y111" s="320" t="s">
        <v>956</v>
      </c>
      <c r="Z111" s="380" t="s">
        <v>1082</v>
      </c>
      <c r="AA111" s="316" t="s">
        <v>663</v>
      </c>
      <c r="AB111" s="318"/>
      <c r="AC111" s="316" t="s">
        <v>663</v>
      </c>
      <c r="AD111" s="316" t="s">
        <v>663</v>
      </c>
      <c r="AE111" s="316" t="s">
        <v>663</v>
      </c>
      <c r="AF111" s="328"/>
      <c r="AG111" s="344" t="s">
        <v>663</v>
      </c>
      <c r="AH111" s="345" t="s">
        <v>663</v>
      </c>
      <c r="AI111" s="345" t="s">
        <v>663</v>
      </c>
      <c r="AJ111" s="345"/>
      <c r="AK111" s="345" t="s">
        <v>663</v>
      </c>
      <c r="AL111" s="345" t="s">
        <v>663</v>
      </c>
      <c r="AM111" s="345" t="s">
        <v>663</v>
      </c>
      <c r="AN111" s="345"/>
      <c r="AO111" s="345"/>
      <c r="AP111" s="345" t="s">
        <v>663</v>
      </c>
      <c r="AQ111" s="345" t="s">
        <v>663</v>
      </c>
      <c r="AR111" s="345" t="s">
        <v>663</v>
      </c>
      <c r="AS111" s="346" t="s">
        <v>663</v>
      </c>
    </row>
    <row r="112" spans="2:45" s="55" customFormat="1" ht="71.25" customHeight="1">
      <c r="B112" s="315">
        <v>108</v>
      </c>
      <c r="C112" s="202" t="s">
        <v>940</v>
      </c>
      <c r="D112" s="201" t="s">
        <v>246</v>
      </c>
      <c r="E112" s="202" t="s">
        <v>620</v>
      </c>
      <c r="F112" s="202" t="s">
        <v>15</v>
      </c>
      <c r="G112" s="242" t="s">
        <v>677</v>
      </c>
      <c r="H112" s="203" t="s">
        <v>848</v>
      </c>
      <c r="I112" s="203" t="s">
        <v>848</v>
      </c>
      <c r="J112" s="205" t="s">
        <v>849</v>
      </c>
      <c r="K112" s="202" t="s">
        <v>479</v>
      </c>
      <c r="L112" s="202" t="s">
        <v>663</v>
      </c>
      <c r="M112" s="202" t="s">
        <v>663</v>
      </c>
      <c r="N112" s="203" t="s">
        <v>428</v>
      </c>
      <c r="O112" s="203" t="s">
        <v>664</v>
      </c>
      <c r="P112" s="270" t="s">
        <v>251</v>
      </c>
      <c r="Q112" s="270" t="s">
        <v>251</v>
      </c>
      <c r="R112" s="201" t="s">
        <v>246</v>
      </c>
      <c r="S112" s="201" t="s">
        <v>246</v>
      </c>
      <c r="T112" s="203" t="s">
        <v>233</v>
      </c>
      <c r="U112" s="203" t="s">
        <v>251</v>
      </c>
      <c r="V112" s="201" t="s">
        <v>251</v>
      </c>
      <c r="W112" s="203" t="s">
        <v>251</v>
      </c>
      <c r="X112" s="203" t="s">
        <v>251</v>
      </c>
      <c r="Y112" s="320" t="s">
        <v>956</v>
      </c>
      <c r="Z112" s="380" t="s">
        <v>940</v>
      </c>
      <c r="AA112" s="316" t="s">
        <v>663</v>
      </c>
      <c r="AB112" s="318"/>
      <c r="AC112" s="316" t="s">
        <v>663</v>
      </c>
      <c r="AD112" s="316" t="s">
        <v>663</v>
      </c>
      <c r="AE112" s="316" t="s">
        <v>663</v>
      </c>
      <c r="AF112" s="328"/>
      <c r="AG112" s="344" t="s">
        <v>663</v>
      </c>
      <c r="AH112" s="345" t="s">
        <v>663</v>
      </c>
      <c r="AI112" s="345" t="s">
        <v>663</v>
      </c>
      <c r="AJ112" s="345"/>
      <c r="AK112" s="345" t="s">
        <v>663</v>
      </c>
      <c r="AL112" s="345" t="s">
        <v>663</v>
      </c>
      <c r="AM112" s="345" t="s">
        <v>663</v>
      </c>
      <c r="AN112" s="345"/>
      <c r="AO112" s="345"/>
      <c r="AP112" s="345" t="s">
        <v>663</v>
      </c>
      <c r="AQ112" s="345" t="s">
        <v>663</v>
      </c>
      <c r="AR112" s="345" t="s">
        <v>663</v>
      </c>
      <c r="AS112" s="346" t="s">
        <v>663</v>
      </c>
    </row>
    <row r="113" spans="2:45" s="55" customFormat="1" ht="114" customHeight="1">
      <c r="B113" s="315">
        <v>109</v>
      </c>
      <c r="C113" s="202" t="s">
        <v>940</v>
      </c>
      <c r="D113" s="201" t="s">
        <v>27</v>
      </c>
      <c r="E113" s="202" t="s">
        <v>620</v>
      </c>
      <c r="F113" s="202" t="s">
        <v>15</v>
      </c>
      <c r="G113" s="242" t="s">
        <v>677</v>
      </c>
      <c r="H113" s="203" t="s">
        <v>850</v>
      </c>
      <c r="I113" s="203" t="s">
        <v>850</v>
      </c>
      <c r="J113" s="205" t="s">
        <v>851</v>
      </c>
      <c r="K113" s="202" t="s">
        <v>479</v>
      </c>
      <c r="L113" s="202" t="s">
        <v>663</v>
      </c>
      <c r="M113" s="202" t="s">
        <v>663</v>
      </c>
      <c r="N113" s="203" t="s">
        <v>428</v>
      </c>
      <c r="O113" s="203" t="s">
        <v>664</v>
      </c>
      <c r="P113" s="270" t="s">
        <v>251</v>
      </c>
      <c r="Q113" s="270" t="s">
        <v>251</v>
      </c>
      <c r="R113" s="202" t="s">
        <v>27</v>
      </c>
      <c r="S113" s="202" t="s">
        <v>27</v>
      </c>
      <c r="T113" s="203" t="s">
        <v>233</v>
      </c>
      <c r="U113" s="203" t="s">
        <v>251</v>
      </c>
      <c r="V113" s="201" t="s">
        <v>251</v>
      </c>
      <c r="W113" s="203" t="s">
        <v>251</v>
      </c>
      <c r="X113" s="203" t="s">
        <v>251</v>
      </c>
      <c r="Y113" s="320" t="s">
        <v>956</v>
      </c>
      <c r="Z113" s="380" t="s">
        <v>940</v>
      </c>
      <c r="AA113" s="316" t="s">
        <v>663</v>
      </c>
      <c r="AB113" s="318"/>
      <c r="AC113" s="316" t="s">
        <v>663</v>
      </c>
      <c r="AD113" s="316" t="s">
        <v>663</v>
      </c>
      <c r="AE113" s="316" t="s">
        <v>663</v>
      </c>
      <c r="AF113" s="328"/>
      <c r="AG113" s="344" t="s">
        <v>663</v>
      </c>
      <c r="AH113" s="345" t="s">
        <v>663</v>
      </c>
      <c r="AI113" s="345" t="s">
        <v>663</v>
      </c>
      <c r="AJ113" s="345"/>
      <c r="AK113" s="345" t="s">
        <v>663</v>
      </c>
      <c r="AL113" s="345" t="s">
        <v>663</v>
      </c>
      <c r="AM113" s="345" t="s">
        <v>663</v>
      </c>
      <c r="AN113" s="345"/>
      <c r="AO113" s="345"/>
      <c r="AP113" s="345" t="s">
        <v>663</v>
      </c>
      <c r="AQ113" s="345" t="s">
        <v>663</v>
      </c>
      <c r="AR113" s="345" t="s">
        <v>663</v>
      </c>
      <c r="AS113" s="346" t="s">
        <v>663</v>
      </c>
    </row>
    <row r="114" spans="2:45" s="55" customFormat="1" ht="371.25" customHeight="1">
      <c r="B114" s="315">
        <v>110</v>
      </c>
      <c r="C114" s="202" t="s">
        <v>940</v>
      </c>
      <c r="D114" s="201" t="s">
        <v>27</v>
      </c>
      <c r="E114" s="202" t="s">
        <v>620</v>
      </c>
      <c r="F114" s="202" t="s">
        <v>15</v>
      </c>
      <c r="G114" s="242" t="s">
        <v>677</v>
      </c>
      <c r="H114" s="203" t="s">
        <v>852</v>
      </c>
      <c r="I114" s="203" t="s">
        <v>852</v>
      </c>
      <c r="J114" s="205" t="s">
        <v>853</v>
      </c>
      <c r="K114" s="202" t="s">
        <v>479</v>
      </c>
      <c r="L114" s="202" t="s">
        <v>663</v>
      </c>
      <c r="M114" s="202" t="s">
        <v>663</v>
      </c>
      <c r="N114" s="203" t="s">
        <v>428</v>
      </c>
      <c r="O114" s="203" t="s">
        <v>664</v>
      </c>
      <c r="P114" s="270" t="s">
        <v>251</v>
      </c>
      <c r="Q114" s="270" t="s">
        <v>251</v>
      </c>
      <c r="R114" s="202" t="s">
        <v>27</v>
      </c>
      <c r="S114" s="202" t="s">
        <v>27</v>
      </c>
      <c r="T114" s="203" t="s">
        <v>232</v>
      </c>
      <c r="U114" s="203" t="s">
        <v>788</v>
      </c>
      <c r="V114" s="241" t="s">
        <v>847</v>
      </c>
      <c r="W114" s="203" t="s">
        <v>666</v>
      </c>
      <c r="X114" s="201" t="s">
        <v>667</v>
      </c>
      <c r="Y114" s="320" t="s">
        <v>956</v>
      </c>
      <c r="Z114" s="380" t="s">
        <v>1082</v>
      </c>
      <c r="AA114" s="316" t="s">
        <v>663</v>
      </c>
      <c r="AB114" s="318"/>
      <c r="AC114" s="316" t="s">
        <v>663</v>
      </c>
      <c r="AD114" s="316" t="s">
        <v>663</v>
      </c>
      <c r="AE114" s="316" t="s">
        <v>663</v>
      </c>
      <c r="AF114" s="328"/>
      <c r="AG114" s="344" t="s">
        <v>663</v>
      </c>
      <c r="AH114" s="345" t="s">
        <v>663</v>
      </c>
      <c r="AI114" s="345" t="s">
        <v>663</v>
      </c>
      <c r="AJ114" s="345"/>
      <c r="AK114" s="345" t="s">
        <v>663</v>
      </c>
      <c r="AL114" s="345" t="s">
        <v>663</v>
      </c>
      <c r="AM114" s="345" t="s">
        <v>663</v>
      </c>
      <c r="AN114" s="345"/>
      <c r="AO114" s="345"/>
      <c r="AP114" s="345" t="s">
        <v>663</v>
      </c>
      <c r="AQ114" s="345" t="s">
        <v>663</v>
      </c>
      <c r="AR114" s="345" t="s">
        <v>663</v>
      </c>
      <c r="AS114" s="346" t="s">
        <v>663</v>
      </c>
    </row>
    <row r="115" spans="2:45" s="55" customFormat="1" ht="42.75">
      <c r="B115" s="315">
        <v>111</v>
      </c>
      <c r="C115" s="202" t="s">
        <v>940</v>
      </c>
      <c r="D115" s="201" t="s">
        <v>246</v>
      </c>
      <c r="E115" s="202" t="s">
        <v>620</v>
      </c>
      <c r="F115" s="202" t="s">
        <v>15</v>
      </c>
      <c r="G115" s="203" t="s">
        <v>854</v>
      </c>
      <c r="H115" s="203" t="s">
        <v>855</v>
      </c>
      <c r="I115" s="203" t="s">
        <v>855</v>
      </c>
      <c r="J115" s="205" t="s">
        <v>856</v>
      </c>
      <c r="K115" s="202" t="s">
        <v>479</v>
      </c>
      <c r="L115" s="202" t="s">
        <v>663</v>
      </c>
      <c r="M115" s="202" t="s">
        <v>663</v>
      </c>
      <c r="N115" s="203" t="s">
        <v>428</v>
      </c>
      <c r="O115" s="203" t="s">
        <v>664</v>
      </c>
      <c r="P115" s="270" t="s">
        <v>251</v>
      </c>
      <c r="Q115" s="270" t="s">
        <v>251</v>
      </c>
      <c r="R115" s="202" t="s">
        <v>246</v>
      </c>
      <c r="S115" s="202" t="s">
        <v>246</v>
      </c>
      <c r="T115" s="203" t="s">
        <v>233</v>
      </c>
      <c r="U115" s="203" t="s">
        <v>251</v>
      </c>
      <c r="V115" s="201" t="s">
        <v>251</v>
      </c>
      <c r="W115" s="203" t="s">
        <v>251</v>
      </c>
      <c r="X115" s="203" t="s">
        <v>251</v>
      </c>
      <c r="Y115" s="320" t="s">
        <v>956</v>
      </c>
      <c r="Z115" s="380" t="s">
        <v>940</v>
      </c>
      <c r="AA115" s="316" t="s">
        <v>663</v>
      </c>
      <c r="AB115" s="318"/>
      <c r="AC115" s="316" t="s">
        <v>663</v>
      </c>
      <c r="AD115" s="316" t="s">
        <v>663</v>
      </c>
      <c r="AE115" s="316" t="s">
        <v>663</v>
      </c>
      <c r="AF115" s="328"/>
      <c r="AG115" s="344" t="s">
        <v>663</v>
      </c>
      <c r="AH115" s="345" t="s">
        <v>663</v>
      </c>
      <c r="AI115" s="345" t="s">
        <v>663</v>
      </c>
      <c r="AJ115" s="345"/>
      <c r="AK115" s="345" t="s">
        <v>663</v>
      </c>
      <c r="AL115" s="345" t="s">
        <v>663</v>
      </c>
      <c r="AM115" s="345" t="s">
        <v>663</v>
      </c>
      <c r="AN115" s="345"/>
      <c r="AO115" s="345"/>
      <c r="AP115" s="345" t="s">
        <v>663</v>
      </c>
      <c r="AQ115" s="345" t="s">
        <v>663</v>
      </c>
      <c r="AR115" s="345" t="s">
        <v>663</v>
      </c>
      <c r="AS115" s="346" t="s">
        <v>663</v>
      </c>
    </row>
    <row r="116" spans="2:45" s="55" customFormat="1" ht="42.75">
      <c r="B116" s="315">
        <v>112</v>
      </c>
      <c r="C116" s="202" t="s">
        <v>940</v>
      </c>
      <c r="D116" s="201" t="s">
        <v>246</v>
      </c>
      <c r="E116" s="202" t="s">
        <v>620</v>
      </c>
      <c r="F116" s="202" t="s">
        <v>15</v>
      </c>
      <c r="G116" s="203" t="s">
        <v>854</v>
      </c>
      <c r="H116" s="203" t="s">
        <v>857</v>
      </c>
      <c r="I116" s="203" t="s">
        <v>857</v>
      </c>
      <c r="J116" s="205" t="s">
        <v>858</v>
      </c>
      <c r="K116" s="202" t="s">
        <v>479</v>
      </c>
      <c r="L116" s="202" t="s">
        <v>663</v>
      </c>
      <c r="M116" s="202" t="s">
        <v>663</v>
      </c>
      <c r="N116" s="203" t="s">
        <v>428</v>
      </c>
      <c r="O116" s="203" t="s">
        <v>664</v>
      </c>
      <c r="P116" s="270" t="s">
        <v>251</v>
      </c>
      <c r="Q116" s="270" t="s">
        <v>251</v>
      </c>
      <c r="R116" s="202" t="s">
        <v>246</v>
      </c>
      <c r="S116" s="202" t="s">
        <v>246</v>
      </c>
      <c r="T116" s="203" t="s">
        <v>233</v>
      </c>
      <c r="U116" s="203" t="s">
        <v>251</v>
      </c>
      <c r="V116" s="201" t="s">
        <v>251</v>
      </c>
      <c r="W116" s="203" t="s">
        <v>251</v>
      </c>
      <c r="X116" s="203" t="s">
        <v>251</v>
      </c>
      <c r="Y116" s="320" t="s">
        <v>956</v>
      </c>
      <c r="Z116" s="380" t="s">
        <v>940</v>
      </c>
      <c r="AA116" s="316" t="s">
        <v>663</v>
      </c>
      <c r="AB116" s="318"/>
      <c r="AC116" s="316" t="s">
        <v>663</v>
      </c>
      <c r="AD116" s="316" t="s">
        <v>663</v>
      </c>
      <c r="AE116" s="316" t="s">
        <v>663</v>
      </c>
      <c r="AF116" s="328"/>
      <c r="AG116" s="344" t="s">
        <v>663</v>
      </c>
      <c r="AH116" s="345" t="s">
        <v>663</v>
      </c>
      <c r="AI116" s="345" t="s">
        <v>663</v>
      </c>
      <c r="AJ116" s="345"/>
      <c r="AK116" s="345" t="s">
        <v>663</v>
      </c>
      <c r="AL116" s="345" t="s">
        <v>663</v>
      </c>
      <c r="AM116" s="345" t="s">
        <v>663</v>
      </c>
      <c r="AN116" s="345"/>
      <c r="AO116" s="345"/>
      <c r="AP116" s="345" t="s">
        <v>663</v>
      </c>
      <c r="AQ116" s="345" t="s">
        <v>663</v>
      </c>
      <c r="AR116" s="345" t="s">
        <v>663</v>
      </c>
      <c r="AS116" s="346" t="s">
        <v>663</v>
      </c>
    </row>
    <row r="117" spans="2:45" s="55" customFormat="1" ht="42.75">
      <c r="B117" s="315">
        <v>113</v>
      </c>
      <c r="C117" s="202" t="s">
        <v>940</v>
      </c>
      <c r="D117" s="201" t="s">
        <v>246</v>
      </c>
      <c r="E117" s="202" t="s">
        <v>620</v>
      </c>
      <c r="F117" s="202" t="s">
        <v>15</v>
      </c>
      <c r="G117" s="203" t="s">
        <v>854</v>
      </c>
      <c r="H117" s="203" t="s">
        <v>859</v>
      </c>
      <c r="I117" s="203" t="s">
        <v>859</v>
      </c>
      <c r="J117" s="205" t="s">
        <v>860</v>
      </c>
      <c r="K117" s="202" t="s">
        <v>479</v>
      </c>
      <c r="L117" s="202" t="s">
        <v>663</v>
      </c>
      <c r="M117" s="202" t="s">
        <v>663</v>
      </c>
      <c r="N117" s="203" t="s">
        <v>428</v>
      </c>
      <c r="O117" s="203" t="s">
        <v>664</v>
      </c>
      <c r="P117" s="270" t="s">
        <v>251</v>
      </c>
      <c r="Q117" s="270" t="s">
        <v>251</v>
      </c>
      <c r="R117" s="202" t="s">
        <v>246</v>
      </c>
      <c r="S117" s="202" t="s">
        <v>246</v>
      </c>
      <c r="T117" s="203" t="s">
        <v>233</v>
      </c>
      <c r="U117" s="203" t="s">
        <v>251</v>
      </c>
      <c r="V117" s="201" t="s">
        <v>251</v>
      </c>
      <c r="W117" s="203" t="s">
        <v>251</v>
      </c>
      <c r="X117" s="203" t="s">
        <v>251</v>
      </c>
      <c r="Y117" s="320" t="s">
        <v>956</v>
      </c>
      <c r="Z117" s="380" t="s">
        <v>940</v>
      </c>
      <c r="AA117" s="316" t="s">
        <v>663</v>
      </c>
      <c r="AB117" s="318"/>
      <c r="AC117" s="316" t="s">
        <v>663</v>
      </c>
      <c r="AD117" s="316" t="s">
        <v>663</v>
      </c>
      <c r="AE117" s="316" t="s">
        <v>663</v>
      </c>
      <c r="AF117" s="328"/>
      <c r="AG117" s="344" t="s">
        <v>663</v>
      </c>
      <c r="AH117" s="345" t="s">
        <v>663</v>
      </c>
      <c r="AI117" s="345" t="s">
        <v>663</v>
      </c>
      <c r="AJ117" s="345"/>
      <c r="AK117" s="345" t="s">
        <v>663</v>
      </c>
      <c r="AL117" s="345" t="s">
        <v>663</v>
      </c>
      <c r="AM117" s="345" t="s">
        <v>663</v>
      </c>
      <c r="AN117" s="345"/>
      <c r="AO117" s="345"/>
      <c r="AP117" s="345" t="s">
        <v>663</v>
      </c>
      <c r="AQ117" s="345" t="s">
        <v>663</v>
      </c>
      <c r="AR117" s="345" t="s">
        <v>663</v>
      </c>
      <c r="AS117" s="346" t="s">
        <v>663</v>
      </c>
    </row>
    <row r="118" spans="2:45" s="55" customFormat="1" ht="230.25" customHeight="1">
      <c r="B118" s="315">
        <v>114</v>
      </c>
      <c r="C118" s="202" t="s">
        <v>940</v>
      </c>
      <c r="D118" s="201" t="s">
        <v>27</v>
      </c>
      <c r="E118" s="202" t="s">
        <v>620</v>
      </c>
      <c r="F118" s="202" t="s">
        <v>15</v>
      </c>
      <c r="G118" s="203" t="s">
        <v>739</v>
      </c>
      <c r="H118" s="203" t="s">
        <v>861</v>
      </c>
      <c r="I118" s="203" t="s">
        <v>861</v>
      </c>
      <c r="J118" s="205" t="s">
        <v>862</v>
      </c>
      <c r="K118" s="202" t="s">
        <v>479</v>
      </c>
      <c r="L118" s="202" t="s">
        <v>663</v>
      </c>
      <c r="M118" s="202" t="s">
        <v>663</v>
      </c>
      <c r="N118" s="203" t="s">
        <v>428</v>
      </c>
      <c r="O118" s="270" t="s">
        <v>251</v>
      </c>
      <c r="P118" s="270" t="s">
        <v>251</v>
      </c>
      <c r="Q118" s="203" t="s">
        <v>942</v>
      </c>
      <c r="R118" s="202" t="s">
        <v>27</v>
      </c>
      <c r="S118" s="202" t="s">
        <v>27</v>
      </c>
      <c r="T118" s="203" t="s">
        <v>232</v>
      </c>
      <c r="U118" s="203" t="s">
        <v>788</v>
      </c>
      <c r="V118" s="241" t="s">
        <v>847</v>
      </c>
      <c r="W118" s="203" t="s">
        <v>666</v>
      </c>
      <c r="X118" s="201" t="s">
        <v>667</v>
      </c>
      <c r="Y118" s="320" t="s">
        <v>956</v>
      </c>
      <c r="Z118" s="380" t="s">
        <v>940</v>
      </c>
      <c r="AA118" s="316" t="s">
        <v>663</v>
      </c>
      <c r="AB118" s="318"/>
      <c r="AC118" s="316" t="s">
        <v>663</v>
      </c>
      <c r="AD118" s="316" t="s">
        <v>663</v>
      </c>
      <c r="AE118" s="316" t="s">
        <v>663</v>
      </c>
      <c r="AF118" s="328"/>
      <c r="AG118" s="344" t="s">
        <v>663</v>
      </c>
      <c r="AH118" s="345" t="s">
        <v>663</v>
      </c>
      <c r="AI118" s="345" t="s">
        <v>663</v>
      </c>
      <c r="AJ118" s="345"/>
      <c r="AK118" s="345" t="s">
        <v>663</v>
      </c>
      <c r="AL118" s="345" t="s">
        <v>663</v>
      </c>
      <c r="AM118" s="345" t="s">
        <v>663</v>
      </c>
      <c r="AN118" s="345"/>
      <c r="AO118" s="345"/>
      <c r="AP118" s="345" t="s">
        <v>663</v>
      </c>
      <c r="AQ118" s="345" t="s">
        <v>663</v>
      </c>
      <c r="AR118" s="345" t="s">
        <v>663</v>
      </c>
      <c r="AS118" s="346" t="s">
        <v>663</v>
      </c>
    </row>
    <row r="119" spans="2:45" s="55" customFormat="1" ht="93.75" customHeight="1">
      <c r="B119" s="315">
        <v>115</v>
      </c>
      <c r="C119" s="202" t="s">
        <v>940</v>
      </c>
      <c r="D119" s="201" t="s">
        <v>246</v>
      </c>
      <c r="E119" s="202" t="s">
        <v>620</v>
      </c>
      <c r="F119" s="202" t="s">
        <v>15</v>
      </c>
      <c r="G119" s="203" t="s">
        <v>863</v>
      </c>
      <c r="H119" s="203" t="s">
        <v>251</v>
      </c>
      <c r="I119" s="203" t="s">
        <v>251</v>
      </c>
      <c r="J119" s="205" t="s">
        <v>864</v>
      </c>
      <c r="K119" s="202" t="s">
        <v>479</v>
      </c>
      <c r="L119" s="202" t="s">
        <v>663</v>
      </c>
      <c r="M119" s="202" t="s">
        <v>663</v>
      </c>
      <c r="N119" s="203" t="s">
        <v>428</v>
      </c>
      <c r="O119" s="203" t="s">
        <v>664</v>
      </c>
      <c r="P119" s="270" t="s">
        <v>251</v>
      </c>
      <c r="Q119" s="270" t="s">
        <v>251</v>
      </c>
      <c r="R119" s="202" t="s">
        <v>246</v>
      </c>
      <c r="S119" s="202" t="s">
        <v>246</v>
      </c>
      <c r="T119" s="203" t="s">
        <v>233</v>
      </c>
      <c r="U119" s="203" t="s">
        <v>251</v>
      </c>
      <c r="V119" s="241" t="s">
        <v>251</v>
      </c>
      <c r="W119" s="203" t="s">
        <v>251</v>
      </c>
      <c r="X119" s="203" t="s">
        <v>251</v>
      </c>
      <c r="Y119" s="320" t="s">
        <v>956</v>
      </c>
      <c r="Z119" s="380" t="s">
        <v>940</v>
      </c>
      <c r="AA119" s="316" t="s">
        <v>663</v>
      </c>
      <c r="AB119" s="318"/>
      <c r="AC119" s="316" t="s">
        <v>663</v>
      </c>
      <c r="AD119" s="316" t="s">
        <v>663</v>
      </c>
      <c r="AE119" s="316" t="s">
        <v>663</v>
      </c>
      <c r="AF119" s="328"/>
      <c r="AG119" s="344" t="s">
        <v>663</v>
      </c>
      <c r="AH119" s="345" t="s">
        <v>663</v>
      </c>
      <c r="AI119" s="345" t="s">
        <v>663</v>
      </c>
      <c r="AJ119" s="345"/>
      <c r="AK119" s="345" t="s">
        <v>663</v>
      </c>
      <c r="AL119" s="345" t="s">
        <v>663</v>
      </c>
      <c r="AM119" s="345" t="s">
        <v>663</v>
      </c>
      <c r="AN119" s="345"/>
      <c r="AO119" s="345"/>
      <c r="AP119" s="345" t="s">
        <v>663</v>
      </c>
      <c r="AQ119" s="345" t="s">
        <v>663</v>
      </c>
      <c r="AR119" s="345" t="s">
        <v>663</v>
      </c>
      <c r="AS119" s="346" t="s">
        <v>663</v>
      </c>
    </row>
    <row r="120" spans="2:45" s="55" customFormat="1" ht="297" customHeight="1">
      <c r="B120" s="315">
        <v>116</v>
      </c>
      <c r="C120" s="202" t="s">
        <v>940</v>
      </c>
      <c r="D120" s="201" t="s">
        <v>27</v>
      </c>
      <c r="E120" s="202" t="s">
        <v>620</v>
      </c>
      <c r="F120" s="202" t="s">
        <v>15</v>
      </c>
      <c r="G120" s="203" t="s">
        <v>865</v>
      </c>
      <c r="H120" s="203" t="s">
        <v>1083</v>
      </c>
      <c r="I120" s="203" t="s">
        <v>251</v>
      </c>
      <c r="J120" s="205" t="s">
        <v>866</v>
      </c>
      <c r="K120" s="202" t="s">
        <v>479</v>
      </c>
      <c r="L120" s="202" t="s">
        <v>663</v>
      </c>
      <c r="M120" s="202" t="s">
        <v>663</v>
      </c>
      <c r="N120" s="203" t="s">
        <v>428</v>
      </c>
      <c r="O120" s="203" t="s">
        <v>664</v>
      </c>
      <c r="P120" s="270" t="s">
        <v>251</v>
      </c>
      <c r="Q120" s="270" t="s">
        <v>251</v>
      </c>
      <c r="R120" s="202" t="s">
        <v>27</v>
      </c>
      <c r="S120" s="202" t="s">
        <v>27</v>
      </c>
      <c r="T120" s="203" t="s">
        <v>232</v>
      </c>
      <c r="U120" s="203" t="s">
        <v>788</v>
      </c>
      <c r="V120" s="241" t="s">
        <v>867</v>
      </c>
      <c r="W120" s="203" t="s">
        <v>666</v>
      </c>
      <c r="X120" s="201" t="s">
        <v>667</v>
      </c>
      <c r="Y120" s="320" t="s">
        <v>956</v>
      </c>
      <c r="Z120" s="380" t="s">
        <v>1082</v>
      </c>
      <c r="AA120" s="316" t="s">
        <v>663</v>
      </c>
      <c r="AB120" s="318"/>
      <c r="AC120" s="316" t="s">
        <v>663</v>
      </c>
      <c r="AD120" s="316" t="s">
        <v>663</v>
      </c>
      <c r="AE120" s="316" t="s">
        <v>663</v>
      </c>
      <c r="AF120" s="328"/>
      <c r="AG120" s="344" t="s">
        <v>663</v>
      </c>
      <c r="AH120" s="345" t="s">
        <v>663</v>
      </c>
      <c r="AI120" s="345" t="s">
        <v>663</v>
      </c>
      <c r="AJ120" s="345"/>
      <c r="AK120" s="345" t="s">
        <v>663</v>
      </c>
      <c r="AL120" s="345" t="s">
        <v>663</v>
      </c>
      <c r="AM120" s="345" t="s">
        <v>663</v>
      </c>
      <c r="AN120" s="345"/>
      <c r="AO120" s="345"/>
      <c r="AP120" s="345" t="s">
        <v>663</v>
      </c>
      <c r="AQ120" s="345" t="s">
        <v>663</v>
      </c>
      <c r="AR120" s="345" t="s">
        <v>663</v>
      </c>
      <c r="AS120" s="346" t="s">
        <v>663</v>
      </c>
    </row>
    <row r="121" spans="2:45" s="55" customFormat="1" ht="297" customHeight="1">
      <c r="B121" s="315">
        <v>117</v>
      </c>
      <c r="C121" s="202" t="s">
        <v>940</v>
      </c>
      <c r="D121" s="201" t="s">
        <v>30</v>
      </c>
      <c r="E121" s="202" t="s">
        <v>620</v>
      </c>
      <c r="F121" s="202" t="s">
        <v>15</v>
      </c>
      <c r="G121" s="203" t="s">
        <v>981</v>
      </c>
      <c r="H121" s="203" t="s">
        <v>982</v>
      </c>
      <c r="I121" s="203" t="s">
        <v>982</v>
      </c>
      <c r="J121" s="205" t="s">
        <v>1001</v>
      </c>
      <c r="K121" s="202" t="s">
        <v>479</v>
      </c>
      <c r="L121" s="202"/>
      <c r="M121" s="202" t="s">
        <v>663</v>
      </c>
      <c r="N121" s="203" t="s">
        <v>1007</v>
      </c>
      <c r="O121" s="203" t="s">
        <v>664</v>
      </c>
      <c r="P121" s="270" t="s">
        <v>251</v>
      </c>
      <c r="Q121" s="270" t="s">
        <v>251</v>
      </c>
      <c r="R121" s="202" t="s">
        <v>1008</v>
      </c>
      <c r="S121" s="202" t="s">
        <v>1008</v>
      </c>
      <c r="T121" s="203" t="s">
        <v>233</v>
      </c>
      <c r="U121" s="203" t="s">
        <v>251</v>
      </c>
      <c r="V121" s="203" t="s">
        <v>251</v>
      </c>
      <c r="W121" s="203" t="s">
        <v>251</v>
      </c>
      <c r="X121" s="203" t="s">
        <v>251</v>
      </c>
      <c r="Y121" s="320" t="s">
        <v>956</v>
      </c>
      <c r="Z121" s="380" t="s">
        <v>940</v>
      </c>
      <c r="AA121" s="316" t="s">
        <v>663</v>
      </c>
      <c r="AB121" s="318"/>
      <c r="AC121" s="316" t="s">
        <v>663</v>
      </c>
      <c r="AD121" s="316" t="s">
        <v>663</v>
      </c>
      <c r="AE121" s="316" t="s">
        <v>663</v>
      </c>
      <c r="AF121" s="328"/>
      <c r="AG121" s="344" t="s">
        <v>663</v>
      </c>
      <c r="AH121" s="345" t="s">
        <v>663</v>
      </c>
      <c r="AI121" s="345" t="s">
        <v>663</v>
      </c>
      <c r="AJ121" s="345"/>
      <c r="AK121" s="345" t="s">
        <v>663</v>
      </c>
      <c r="AL121" s="345" t="s">
        <v>663</v>
      </c>
      <c r="AM121" s="345" t="s">
        <v>663</v>
      </c>
      <c r="AN121" s="345"/>
      <c r="AO121" s="345"/>
      <c r="AP121" s="345" t="s">
        <v>663</v>
      </c>
      <c r="AQ121" s="345" t="s">
        <v>663</v>
      </c>
      <c r="AR121" s="345" t="s">
        <v>663</v>
      </c>
      <c r="AS121" s="346" t="s">
        <v>663</v>
      </c>
    </row>
    <row r="122" spans="2:45" s="55" customFormat="1" ht="297" customHeight="1">
      <c r="B122" s="315">
        <v>118</v>
      </c>
      <c r="C122" s="202" t="s">
        <v>940</v>
      </c>
      <c r="D122" s="201" t="s">
        <v>30</v>
      </c>
      <c r="E122" s="202" t="s">
        <v>620</v>
      </c>
      <c r="F122" s="202" t="s">
        <v>15</v>
      </c>
      <c r="G122" s="203" t="s">
        <v>981</v>
      </c>
      <c r="H122" s="203" t="s">
        <v>983</v>
      </c>
      <c r="I122" s="203" t="s">
        <v>983</v>
      </c>
      <c r="J122" s="205" t="s">
        <v>1002</v>
      </c>
      <c r="K122" s="202" t="s">
        <v>479</v>
      </c>
      <c r="L122" s="202"/>
      <c r="M122" s="202" t="s">
        <v>868</v>
      </c>
      <c r="N122" s="203" t="s">
        <v>1007</v>
      </c>
      <c r="O122" s="203" t="s">
        <v>664</v>
      </c>
      <c r="P122" s="270" t="s">
        <v>251</v>
      </c>
      <c r="Q122" s="270" t="s">
        <v>251</v>
      </c>
      <c r="R122" s="202" t="s">
        <v>1008</v>
      </c>
      <c r="S122" s="202" t="s">
        <v>1008</v>
      </c>
      <c r="T122" s="203" t="s">
        <v>233</v>
      </c>
      <c r="U122" s="203" t="s">
        <v>251</v>
      </c>
      <c r="V122" s="203" t="s">
        <v>251</v>
      </c>
      <c r="W122" s="203" t="s">
        <v>251</v>
      </c>
      <c r="X122" s="203" t="s">
        <v>251</v>
      </c>
      <c r="Y122" s="320" t="s">
        <v>956</v>
      </c>
      <c r="Z122" s="380" t="s">
        <v>940</v>
      </c>
      <c r="AA122" s="316" t="s">
        <v>663</v>
      </c>
      <c r="AB122" s="318"/>
      <c r="AC122" s="316" t="s">
        <v>663</v>
      </c>
      <c r="AD122" s="316" t="s">
        <v>663</v>
      </c>
      <c r="AE122" s="316" t="s">
        <v>663</v>
      </c>
      <c r="AF122" s="328"/>
      <c r="AG122" s="344" t="s">
        <v>663</v>
      </c>
      <c r="AH122" s="345" t="s">
        <v>663</v>
      </c>
      <c r="AI122" s="345" t="s">
        <v>663</v>
      </c>
      <c r="AJ122" s="345"/>
      <c r="AK122" s="345" t="s">
        <v>663</v>
      </c>
      <c r="AL122" s="345" t="s">
        <v>663</v>
      </c>
      <c r="AM122" s="345" t="s">
        <v>663</v>
      </c>
      <c r="AN122" s="345"/>
      <c r="AO122" s="345"/>
      <c r="AP122" s="345" t="s">
        <v>663</v>
      </c>
      <c r="AQ122" s="345" t="s">
        <v>663</v>
      </c>
      <c r="AR122" s="345" t="s">
        <v>663</v>
      </c>
      <c r="AS122" s="346" t="s">
        <v>663</v>
      </c>
    </row>
    <row r="123" spans="2:45" s="55" customFormat="1" ht="297" customHeight="1">
      <c r="B123" s="315">
        <v>119</v>
      </c>
      <c r="C123" s="202" t="s">
        <v>940</v>
      </c>
      <c r="D123" s="201" t="s">
        <v>30</v>
      </c>
      <c r="E123" s="202" t="s">
        <v>620</v>
      </c>
      <c r="F123" s="202" t="s">
        <v>15</v>
      </c>
      <c r="G123" s="203" t="s">
        <v>981</v>
      </c>
      <c r="H123" s="203" t="s">
        <v>984</v>
      </c>
      <c r="I123" s="203" t="s">
        <v>984</v>
      </c>
      <c r="J123" s="205" t="s">
        <v>1003</v>
      </c>
      <c r="K123" s="202" t="s">
        <v>479</v>
      </c>
      <c r="L123" s="202"/>
      <c r="M123" s="202" t="s">
        <v>868</v>
      </c>
      <c r="N123" s="203" t="s">
        <v>1007</v>
      </c>
      <c r="O123" s="203" t="s">
        <v>664</v>
      </c>
      <c r="P123" s="270" t="s">
        <v>251</v>
      </c>
      <c r="Q123" s="270" t="s">
        <v>251</v>
      </c>
      <c r="R123" s="202" t="s">
        <v>1008</v>
      </c>
      <c r="S123" s="202" t="s">
        <v>1008</v>
      </c>
      <c r="T123" s="203" t="s">
        <v>233</v>
      </c>
      <c r="U123" s="203" t="s">
        <v>251</v>
      </c>
      <c r="V123" s="203" t="s">
        <v>251</v>
      </c>
      <c r="W123" s="203" t="s">
        <v>251</v>
      </c>
      <c r="X123" s="203" t="s">
        <v>251</v>
      </c>
      <c r="Y123" s="320" t="s">
        <v>956</v>
      </c>
      <c r="Z123" s="380" t="s">
        <v>940</v>
      </c>
      <c r="AA123" s="316" t="s">
        <v>663</v>
      </c>
      <c r="AB123" s="318"/>
      <c r="AC123" s="316" t="s">
        <v>663</v>
      </c>
      <c r="AD123" s="316" t="s">
        <v>663</v>
      </c>
      <c r="AE123" s="316" t="s">
        <v>663</v>
      </c>
      <c r="AF123" s="328"/>
      <c r="AG123" s="344" t="s">
        <v>663</v>
      </c>
      <c r="AH123" s="345" t="s">
        <v>663</v>
      </c>
      <c r="AI123" s="345" t="s">
        <v>663</v>
      </c>
      <c r="AJ123" s="345"/>
      <c r="AK123" s="345" t="s">
        <v>663</v>
      </c>
      <c r="AL123" s="345" t="s">
        <v>663</v>
      </c>
      <c r="AM123" s="345" t="s">
        <v>663</v>
      </c>
      <c r="AN123" s="345"/>
      <c r="AO123" s="345"/>
      <c r="AP123" s="345" t="s">
        <v>663</v>
      </c>
      <c r="AQ123" s="345" t="s">
        <v>663</v>
      </c>
      <c r="AR123" s="345" t="s">
        <v>663</v>
      </c>
      <c r="AS123" s="346" t="s">
        <v>663</v>
      </c>
    </row>
    <row r="124" spans="2:45" s="55" customFormat="1" ht="297" customHeight="1">
      <c r="B124" s="315">
        <v>120</v>
      </c>
      <c r="C124" s="202" t="s">
        <v>940</v>
      </c>
      <c r="D124" s="201" t="s">
        <v>30</v>
      </c>
      <c r="E124" s="202" t="s">
        <v>620</v>
      </c>
      <c r="F124" s="202" t="s">
        <v>15</v>
      </c>
      <c r="G124" s="203" t="s">
        <v>981</v>
      </c>
      <c r="H124" s="203" t="s">
        <v>985</v>
      </c>
      <c r="I124" s="203" t="s">
        <v>985</v>
      </c>
      <c r="J124" s="205" t="s">
        <v>1004</v>
      </c>
      <c r="K124" s="202" t="s">
        <v>479</v>
      </c>
      <c r="L124" s="202"/>
      <c r="M124" s="202" t="s">
        <v>868</v>
      </c>
      <c r="N124" s="203" t="s">
        <v>1007</v>
      </c>
      <c r="O124" s="203" t="s">
        <v>664</v>
      </c>
      <c r="P124" s="270" t="s">
        <v>251</v>
      </c>
      <c r="Q124" s="270" t="s">
        <v>251</v>
      </c>
      <c r="R124" s="202" t="s">
        <v>1008</v>
      </c>
      <c r="S124" s="202" t="s">
        <v>1008</v>
      </c>
      <c r="T124" s="203" t="s">
        <v>233</v>
      </c>
      <c r="U124" s="203" t="s">
        <v>251</v>
      </c>
      <c r="V124" s="203" t="s">
        <v>251</v>
      </c>
      <c r="W124" s="203" t="s">
        <v>251</v>
      </c>
      <c r="X124" s="203" t="s">
        <v>251</v>
      </c>
      <c r="Y124" s="320" t="s">
        <v>956</v>
      </c>
      <c r="Z124" s="380" t="s">
        <v>940</v>
      </c>
      <c r="AA124" s="316" t="s">
        <v>663</v>
      </c>
      <c r="AB124" s="318"/>
      <c r="AC124" s="316" t="s">
        <v>663</v>
      </c>
      <c r="AD124" s="316" t="s">
        <v>663</v>
      </c>
      <c r="AE124" s="316" t="s">
        <v>663</v>
      </c>
      <c r="AF124" s="328"/>
      <c r="AG124" s="344" t="s">
        <v>663</v>
      </c>
      <c r="AH124" s="345" t="s">
        <v>663</v>
      </c>
      <c r="AI124" s="345" t="s">
        <v>663</v>
      </c>
      <c r="AJ124" s="345"/>
      <c r="AK124" s="345" t="s">
        <v>663</v>
      </c>
      <c r="AL124" s="345" t="s">
        <v>663</v>
      </c>
      <c r="AM124" s="345" t="s">
        <v>663</v>
      </c>
      <c r="AN124" s="345"/>
      <c r="AO124" s="345"/>
      <c r="AP124" s="345" t="s">
        <v>663</v>
      </c>
      <c r="AQ124" s="345" t="s">
        <v>663</v>
      </c>
      <c r="AR124" s="345" t="s">
        <v>663</v>
      </c>
      <c r="AS124" s="346" t="s">
        <v>663</v>
      </c>
    </row>
    <row r="125" spans="2:45" s="55" customFormat="1" ht="297" customHeight="1">
      <c r="B125" s="315">
        <v>121</v>
      </c>
      <c r="C125" s="202" t="s">
        <v>940</v>
      </c>
      <c r="D125" s="201" t="s">
        <v>30</v>
      </c>
      <c r="E125" s="202" t="s">
        <v>620</v>
      </c>
      <c r="F125" s="202" t="s">
        <v>15</v>
      </c>
      <c r="G125" s="203" t="s">
        <v>981</v>
      </c>
      <c r="H125" s="203" t="s">
        <v>984</v>
      </c>
      <c r="I125" s="203" t="s">
        <v>1014</v>
      </c>
      <c r="J125" s="205" t="s">
        <v>1015</v>
      </c>
      <c r="K125" s="202" t="s">
        <v>479</v>
      </c>
      <c r="L125" s="202"/>
      <c r="M125" s="202" t="s">
        <v>868</v>
      </c>
      <c r="N125" s="203" t="s">
        <v>1007</v>
      </c>
      <c r="O125" s="270" t="s">
        <v>251</v>
      </c>
      <c r="P125" s="275" t="s">
        <v>1009</v>
      </c>
      <c r="Q125" s="270" t="s">
        <v>251</v>
      </c>
      <c r="R125" s="202" t="s">
        <v>1008</v>
      </c>
      <c r="S125" s="202" t="s">
        <v>1008</v>
      </c>
      <c r="T125" s="203" t="s">
        <v>233</v>
      </c>
      <c r="U125" s="203" t="s">
        <v>251</v>
      </c>
      <c r="V125" s="203" t="s">
        <v>251</v>
      </c>
      <c r="W125" s="203" t="s">
        <v>251</v>
      </c>
      <c r="X125" s="203" t="s">
        <v>251</v>
      </c>
      <c r="Y125" s="320" t="s">
        <v>956</v>
      </c>
      <c r="Z125" s="380" t="s">
        <v>940</v>
      </c>
      <c r="AA125" s="316" t="s">
        <v>663</v>
      </c>
      <c r="AB125" s="318"/>
      <c r="AC125" s="316" t="s">
        <v>663</v>
      </c>
      <c r="AD125" s="316" t="s">
        <v>663</v>
      </c>
      <c r="AE125" s="316" t="s">
        <v>663</v>
      </c>
      <c r="AF125" s="328"/>
      <c r="AG125" s="344" t="s">
        <v>663</v>
      </c>
      <c r="AH125" s="345" t="s">
        <v>663</v>
      </c>
      <c r="AI125" s="345" t="s">
        <v>663</v>
      </c>
      <c r="AJ125" s="345"/>
      <c r="AK125" s="345" t="s">
        <v>663</v>
      </c>
      <c r="AL125" s="345" t="s">
        <v>663</v>
      </c>
      <c r="AM125" s="345" t="s">
        <v>663</v>
      </c>
      <c r="AN125" s="345"/>
      <c r="AO125" s="345"/>
      <c r="AP125" s="345" t="s">
        <v>663</v>
      </c>
      <c r="AQ125" s="345" t="s">
        <v>663</v>
      </c>
      <c r="AR125" s="345" t="s">
        <v>663</v>
      </c>
      <c r="AS125" s="346" t="s">
        <v>663</v>
      </c>
    </row>
    <row r="126" spans="2:45" s="55" customFormat="1" ht="297" customHeight="1">
      <c r="B126" s="315">
        <v>122</v>
      </c>
      <c r="C126" s="202" t="s">
        <v>940</v>
      </c>
      <c r="D126" s="201" t="s">
        <v>30</v>
      </c>
      <c r="E126" s="202" t="s">
        <v>620</v>
      </c>
      <c r="F126" s="202" t="s">
        <v>15</v>
      </c>
      <c r="G126" s="203" t="s">
        <v>981</v>
      </c>
      <c r="H126" s="203" t="s">
        <v>984</v>
      </c>
      <c r="I126" s="203" t="s">
        <v>1012</v>
      </c>
      <c r="J126" s="205" t="s">
        <v>1013</v>
      </c>
      <c r="K126" s="202" t="s">
        <v>479</v>
      </c>
      <c r="L126" s="202"/>
      <c r="M126" s="202" t="s">
        <v>868</v>
      </c>
      <c r="N126" s="203" t="s">
        <v>1007</v>
      </c>
      <c r="O126" s="203" t="s">
        <v>664</v>
      </c>
      <c r="P126" s="270" t="s">
        <v>251</v>
      </c>
      <c r="Q126" s="270" t="s">
        <v>251</v>
      </c>
      <c r="R126" s="202" t="s">
        <v>1008</v>
      </c>
      <c r="S126" s="202" t="s">
        <v>1008</v>
      </c>
      <c r="T126" s="203" t="s">
        <v>233</v>
      </c>
      <c r="U126" s="203" t="s">
        <v>251</v>
      </c>
      <c r="V126" s="203" t="s">
        <v>251</v>
      </c>
      <c r="W126" s="203" t="s">
        <v>251</v>
      </c>
      <c r="X126" s="203" t="s">
        <v>251</v>
      </c>
      <c r="Y126" s="320" t="s">
        <v>956</v>
      </c>
      <c r="Z126" s="380" t="s">
        <v>940</v>
      </c>
      <c r="AA126" s="316" t="s">
        <v>663</v>
      </c>
      <c r="AB126" s="318"/>
      <c r="AC126" s="316" t="s">
        <v>663</v>
      </c>
      <c r="AD126" s="316" t="s">
        <v>663</v>
      </c>
      <c r="AE126" s="316" t="s">
        <v>663</v>
      </c>
      <c r="AF126" s="328"/>
      <c r="AG126" s="344" t="s">
        <v>663</v>
      </c>
      <c r="AH126" s="345" t="s">
        <v>663</v>
      </c>
      <c r="AI126" s="345" t="s">
        <v>663</v>
      </c>
      <c r="AJ126" s="345"/>
      <c r="AK126" s="345" t="s">
        <v>663</v>
      </c>
      <c r="AL126" s="345" t="s">
        <v>663</v>
      </c>
      <c r="AM126" s="345" t="s">
        <v>663</v>
      </c>
      <c r="AN126" s="345"/>
      <c r="AO126" s="345"/>
      <c r="AP126" s="345" t="s">
        <v>663</v>
      </c>
      <c r="AQ126" s="345" t="s">
        <v>663</v>
      </c>
      <c r="AR126" s="345" t="s">
        <v>663</v>
      </c>
      <c r="AS126" s="346" t="s">
        <v>663</v>
      </c>
    </row>
    <row r="127" spans="2:45" s="55" customFormat="1" ht="297" customHeight="1">
      <c r="B127" s="315">
        <v>123</v>
      </c>
      <c r="C127" s="202" t="s">
        <v>940</v>
      </c>
      <c r="D127" s="201" t="s">
        <v>30</v>
      </c>
      <c r="E127" s="202" t="s">
        <v>620</v>
      </c>
      <c r="F127" s="202" t="s">
        <v>15</v>
      </c>
      <c r="G127" s="203" t="s">
        <v>981</v>
      </c>
      <c r="H127" s="203" t="s">
        <v>986</v>
      </c>
      <c r="I127" s="203" t="s">
        <v>986</v>
      </c>
      <c r="J127" s="205" t="s">
        <v>1005</v>
      </c>
      <c r="K127" s="202" t="s">
        <v>479</v>
      </c>
      <c r="L127" s="202"/>
      <c r="M127" s="202" t="s">
        <v>868</v>
      </c>
      <c r="N127" s="203" t="s">
        <v>1007</v>
      </c>
      <c r="O127" s="203" t="s">
        <v>664</v>
      </c>
      <c r="P127" s="270" t="s">
        <v>251</v>
      </c>
      <c r="Q127" s="270" t="s">
        <v>251</v>
      </c>
      <c r="R127" s="202" t="s">
        <v>1008</v>
      </c>
      <c r="S127" s="202" t="s">
        <v>1008</v>
      </c>
      <c r="T127" s="203" t="s">
        <v>233</v>
      </c>
      <c r="U127" s="203" t="s">
        <v>251</v>
      </c>
      <c r="V127" s="203" t="s">
        <v>251</v>
      </c>
      <c r="W127" s="203" t="s">
        <v>251</v>
      </c>
      <c r="X127" s="203" t="s">
        <v>251</v>
      </c>
      <c r="Y127" s="320" t="s">
        <v>956</v>
      </c>
      <c r="Z127" s="380"/>
      <c r="AA127" s="316" t="s">
        <v>663</v>
      </c>
      <c r="AB127" s="318"/>
      <c r="AC127" s="316" t="s">
        <v>663</v>
      </c>
      <c r="AD127" s="316" t="s">
        <v>663</v>
      </c>
      <c r="AE127" s="316" t="s">
        <v>663</v>
      </c>
      <c r="AF127" s="328"/>
      <c r="AG127" s="344" t="s">
        <v>663</v>
      </c>
      <c r="AH127" s="345" t="s">
        <v>663</v>
      </c>
      <c r="AI127" s="345" t="s">
        <v>663</v>
      </c>
      <c r="AJ127" s="345"/>
      <c r="AK127" s="345" t="s">
        <v>663</v>
      </c>
      <c r="AL127" s="345" t="s">
        <v>663</v>
      </c>
      <c r="AM127" s="345" t="s">
        <v>663</v>
      </c>
      <c r="AN127" s="345"/>
      <c r="AO127" s="345"/>
      <c r="AP127" s="345" t="s">
        <v>663</v>
      </c>
      <c r="AQ127" s="345" t="s">
        <v>663</v>
      </c>
      <c r="AR127" s="345" t="s">
        <v>663</v>
      </c>
      <c r="AS127" s="346" t="s">
        <v>663</v>
      </c>
    </row>
    <row r="128" spans="2:45" s="55" customFormat="1" ht="297" customHeight="1">
      <c r="B128" s="315">
        <v>124</v>
      </c>
      <c r="C128" s="202" t="s">
        <v>940</v>
      </c>
      <c r="D128" s="201" t="s">
        <v>30</v>
      </c>
      <c r="E128" s="202" t="s">
        <v>620</v>
      </c>
      <c r="F128" s="202" t="s">
        <v>15</v>
      </c>
      <c r="G128" s="203" t="s">
        <v>981</v>
      </c>
      <c r="H128" s="203" t="s">
        <v>987</v>
      </c>
      <c r="I128" s="203" t="s">
        <v>987</v>
      </c>
      <c r="J128" s="205" t="s">
        <v>1006</v>
      </c>
      <c r="K128" s="202" t="s">
        <v>479</v>
      </c>
      <c r="L128" s="202"/>
      <c r="M128" s="202" t="s">
        <v>868</v>
      </c>
      <c r="N128" s="203" t="s">
        <v>1007</v>
      </c>
      <c r="O128" s="270" t="s">
        <v>251</v>
      </c>
      <c r="P128" s="275" t="s">
        <v>1009</v>
      </c>
      <c r="Q128" s="270" t="s">
        <v>251</v>
      </c>
      <c r="R128" s="202" t="s">
        <v>1008</v>
      </c>
      <c r="S128" s="202" t="s">
        <v>1008</v>
      </c>
      <c r="T128" s="203" t="s">
        <v>233</v>
      </c>
      <c r="U128" s="203" t="s">
        <v>251</v>
      </c>
      <c r="V128" s="203" t="s">
        <v>251</v>
      </c>
      <c r="W128" s="203" t="s">
        <v>251</v>
      </c>
      <c r="X128" s="203" t="s">
        <v>251</v>
      </c>
      <c r="Y128" s="320" t="s">
        <v>956</v>
      </c>
      <c r="Z128" s="380" t="s">
        <v>940</v>
      </c>
      <c r="AA128" s="316" t="s">
        <v>663</v>
      </c>
      <c r="AB128" s="318"/>
      <c r="AC128" s="316" t="s">
        <v>663</v>
      </c>
      <c r="AD128" s="316" t="s">
        <v>663</v>
      </c>
      <c r="AE128" s="316" t="s">
        <v>663</v>
      </c>
      <c r="AF128" s="328"/>
      <c r="AG128" s="344" t="s">
        <v>663</v>
      </c>
      <c r="AH128" s="345" t="s">
        <v>663</v>
      </c>
      <c r="AI128" s="345" t="s">
        <v>663</v>
      </c>
      <c r="AJ128" s="345"/>
      <c r="AK128" s="345" t="s">
        <v>663</v>
      </c>
      <c r="AL128" s="345" t="s">
        <v>663</v>
      </c>
      <c r="AM128" s="345" t="s">
        <v>663</v>
      </c>
      <c r="AN128" s="345"/>
      <c r="AO128" s="345"/>
      <c r="AP128" s="345" t="s">
        <v>663</v>
      </c>
      <c r="AQ128" s="345" t="s">
        <v>663</v>
      </c>
      <c r="AR128" s="345" t="s">
        <v>663</v>
      </c>
      <c r="AS128" s="346" t="s">
        <v>663</v>
      </c>
    </row>
    <row r="129" spans="2:45" s="55" customFormat="1" ht="297" customHeight="1">
      <c r="B129" s="315">
        <v>125</v>
      </c>
      <c r="C129" s="202" t="s">
        <v>940</v>
      </c>
      <c r="D129" s="201" t="s">
        <v>30</v>
      </c>
      <c r="E129" s="202" t="s">
        <v>620</v>
      </c>
      <c r="F129" s="202" t="s">
        <v>15</v>
      </c>
      <c r="G129" s="203" t="s">
        <v>988</v>
      </c>
      <c r="H129" s="203" t="s">
        <v>989</v>
      </c>
      <c r="I129" s="203" t="s">
        <v>989</v>
      </c>
      <c r="J129" s="205" t="s">
        <v>998</v>
      </c>
      <c r="K129" s="202" t="s">
        <v>479</v>
      </c>
      <c r="L129" s="202"/>
      <c r="M129" s="202" t="s">
        <v>868</v>
      </c>
      <c r="N129" s="203" t="s">
        <v>1007</v>
      </c>
      <c r="O129" s="270" t="s">
        <v>251</v>
      </c>
      <c r="P129" s="275" t="s">
        <v>1010</v>
      </c>
      <c r="Q129" s="270" t="s">
        <v>251</v>
      </c>
      <c r="R129" s="202" t="s">
        <v>1008</v>
      </c>
      <c r="S129" s="202" t="s">
        <v>1008</v>
      </c>
      <c r="T129" s="203" t="s">
        <v>233</v>
      </c>
      <c r="U129" s="203" t="s">
        <v>251</v>
      </c>
      <c r="V129" s="203" t="s">
        <v>251</v>
      </c>
      <c r="W129" s="203" t="s">
        <v>251</v>
      </c>
      <c r="X129" s="203" t="s">
        <v>251</v>
      </c>
      <c r="Y129" s="320" t="s">
        <v>956</v>
      </c>
      <c r="Z129" s="380" t="s">
        <v>940</v>
      </c>
      <c r="AA129" s="316" t="s">
        <v>663</v>
      </c>
      <c r="AB129" s="318"/>
      <c r="AC129" s="316" t="s">
        <v>663</v>
      </c>
      <c r="AD129" s="316" t="s">
        <v>663</v>
      </c>
      <c r="AE129" s="316" t="s">
        <v>663</v>
      </c>
      <c r="AF129" s="328"/>
      <c r="AG129" s="344" t="s">
        <v>663</v>
      </c>
      <c r="AH129" s="345" t="s">
        <v>663</v>
      </c>
      <c r="AI129" s="345" t="s">
        <v>663</v>
      </c>
      <c r="AJ129" s="345"/>
      <c r="AK129" s="345" t="s">
        <v>663</v>
      </c>
      <c r="AL129" s="345" t="s">
        <v>663</v>
      </c>
      <c r="AM129" s="345" t="s">
        <v>663</v>
      </c>
      <c r="AN129" s="345"/>
      <c r="AO129" s="345"/>
      <c r="AP129" s="345" t="s">
        <v>663</v>
      </c>
      <c r="AQ129" s="345" t="s">
        <v>663</v>
      </c>
      <c r="AR129" s="345" t="s">
        <v>663</v>
      </c>
      <c r="AS129" s="346" t="s">
        <v>663</v>
      </c>
    </row>
    <row r="130" spans="2:45" s="55" customFormat="1" ht="297" customHeight="1">
      <c r="B130" s="315">
        <v>126</v>
      </c>
      <c r="C130" s="202" t="s">
        <v>940</v>
      </c>
      <c r="D130" s="201" t="s">
        <v>30</v>
      </c>
      <c r="E130" s="202" t="s">
        <v>620</v>
      </c>
      <c r="F130" s="202" t="s">
        <v>15</v>
      </c>
      <c r="G130" s="203" t="s">
        <v>988</v>
      </c>
      <c r="H130" s="203" t="s">
        <v>990</v>
      </c>
      <c r="I130" s="203" t="s">
        <v>990</v>
      </c>
      <c r="J130" s="205" t="s">
        <v>1000</v>
      </c>
      <c r="K130" s="202" t="s">
        <v>479</v>
      </c>
      <c r="L130" s="202"/>
      <c r="M130" s="202" t="s">
        <v>868</v>
      </c>
      <c r="N130" s="203" t="s">
        <v>1007</v>
      </c>
      <c r="O130" s="270" t="s">
        <v>251</v>
      </c>
      <c r="P130" s="275" t="s">
        <v>1010</v>
      </c>
      <c r="Q130" s="270" t="s">
        <v>251</v>
      </c>
      <c r="R130" s="202" t="s">
        <v>1008</v>
      </c>
      <c r="S130" s="202" t="s">
        <v>1008</v>
      </c>
      <c r="T130" s="203" t="s">
        <v>233</v>
      </c>
      <c r="U130" s="203" t="s">
        <v>251</v>
      </c>
      <c r="V130" s="203" t="s">
        <v>251</v>
      </c>
      <c r="W130" s="203" t="s">
        <v>251</v>
      </c>
      <c r="X130" s="203" t="s">
        <v>251</v>
      </c>
      <c r="Y130" s="320" t="s">
        <v>956</v>
      </c>
      <c r="Z130" s="380" t="s">
        <v>940</v>
      </c>
      <c r="AA130" s="316" t="s">
        <v>663</v>
      </c>
      <c r="AB130" s="318"/>
      <c r="AC130" s="316" t="s">
        <v>663</v>
      </c>
      <c r="AD130" s="316" t="s">
        <v>663</v>
      </c>
      <c r="AE130" s="316" t="s">
        <v>663</v>
      </c>
      <c r="AF130" s="328"/>
      <c r="AG130" s="344" t="s">
        <v>663</v>
      </c>
      <c r="AH130" s="345" t="s">
        <v>663</v>
      </c>
      <c r="AI130" s="345" t="s">
        <v>663</v>
      </c>
      <c r="AJ130" s="345"/>
      <c r="AK130" s="345" t="s">
        <v>663</v>
      </c>
      <c r="AL130" s="345" t="s">
        <v>663</v>
      </c>
      <c r="AM130" s="345" t="s">
        <v>663</v>
      </c>
      <c r="AN130" s="345"/>
      <c r="AO130" s="345"/>
      <c r="AP130" s="345" t="s">
        <v>663</v>
      </c>
      <c r="AQ130" s="345" t="s">
        <v>663</v>
      </c>
      <c r="AR130" s="345" t="s">
        <v>663</v>
      </c>
      <c r="AS130" s="346" t="s">
        <v>663</v>
      </c>
    </row>
    <row r="131" spans="2:45" s="55" customFormat="1" ht="297" customHeight="1">
      <c r="B131" s="315">
        <v>127</v>
      </c>
      <c r="C131" s="202" t="s">
        <v>940</v>
      </c>
      <c r="D131" s="201" t="s">
        <v>30</v>
      </c>
      <c r="E131" s="202" t="s">
        <v>620</v>
      </c>
      <c r="F131" s="202" t="s">
        <v>15</v>
      </c>
      <c r="G131" s="203" t="s">
        <v>988</v>
      </c>
      <c r="H131" s="203" t="s">
        <v>991</v>
      </c>
      <c r="I131" s="203" t="s">
        <v>991</v>
      </c>
      <c r="J131" s="205" t="s">
        <v>999</v>
      </c>
      <c r="K131" s="202" t="s">
        <v>479</v>
      </c>
      <c r="L131" s="202"/>
      <c r="M131" s="202" t="s">
        <v>868</v>
      </c>
      <c r="N131" s="203" t="s">
        <v>1007</v>
      </c>
      <c r="O131" s="270" t="s">
        <v>251</v>
      </c>
      <c r="P131" s="275" t="s">
        <v>1010</v>
      </c>
      <c r="Q131" s="270" t="s">
        <v>251</v>
      </c>
      <c r="R131" s="202" t="s">
        <v>1008</v>
      </c>
      <c r="S131" s="202" t="s">
        <v>1008</v>
      </c>
      <c r="T131" s="203" t="s">
        <v>233</v>
      </c>
      <c r="U131" s="203" t="s">
        <v>251</v>
      </c>
      <c r="V131" s="203" t="s">
        <v>251</v>
      </c>
      <c r="W131" s="203" t="s">
        <v>251</v>
      </c>
      <c r="X131" s="203" t="s">
        <v>251</v>
      </c>
      <c r="Y131" s="320" t="s">
        <v>956</v>
      </c>
      <c r="Z131" s="380" t="s">
        <v>940</v>
      </c>
      <c r="AA131" s="316" t="s">
        <v>663</v>
      </c>
      <c r="AB131" s="318"/>
      <c r="AC131" s="316" t="s">
        <v>663</v>
      </c>
      <c r="AD131" s="316" t="s">
        <v>663</v>
      </c>
      <c r="AE131" s="316" t="s">
        <v>663</v>
      </c>
      <c r="AF131" s="328"/>
      <c r="AG131" s="344" t="s">
        <v>663</v>
      </c>
      <c r="AH131" s="345" t="s">
        <v>663</v>
      </c>
      <c r="AI131" s="345" t="s">
        <v>663</v>
      </c>
      <c r="AJ131" s="345"/>
      <c r="AK131" s="345" t="s">
        <v>663</v>
      </c>
      <c r="AL131" s="345" t="s">
        <v>663</v>
      </c>
      <c r="AM131" s="345" t="s">
        <v>663</v>
      </c>
      <c r="AN131" s="345"/>
      <c r="AO131" s="345"/>
      <c r="AP131" s="345" t="s">
        <v>663</v>
      </c>
      <c r="AQ131" s="345" t="s">
        <v>663</v>
      </c>
      <c r="AR131" s="345" t="s">
        <v>663</v>
      </c>
      <c r="AS131" s="346" t="s">
        <v>663</v>
      </c>
    </row>
    <row r="132" spans="2:45" s="55" customFormat="1" ht="297" customHeight="1">
      <c r="B132" s="315">
        <v>128</v>
      </c>
      <c r="C132" s="202" t="s">
        <v>940</v>
      </c>
      <c r="D132" s="201" t="s">
        <v>658</v>
      </c>
      <c r="E132" s="202" t="s">
        <v>620</v>
      </c>
      <c r="F132" s="202" t="s">
        <v>15</v>
      </c>
      <c r="G132" s="203" t="s">
        <v>992</v>
      </c>
      <c r="H132" s="203"/>
      <c r="I132" s="203" t="s">
        <v>994</v>
      </c>
      <c r="J132" s="205" t="s">
        <v>997</v>
      </c>
      <c r="K132" s="202" t="s">
        <v>479</v>
      </c>
      <c r="L132" s="202"/>
      <c r="M132" s="202" t="s">
        <v>868</v>
      </c>
      <c r="N132" s="203" t="s">
        <v>1007</v>
      </c>
      <c r="O132" s="203" t="s">
        <v>664</v>
      </c>
      <c r="P132" s="270" t="s">
        <v>251</v>
      </c>
      <c r="Q132" s="270" t="s">
        <v>251</v>
      </c>
      <c r="R132" s="202" t="s">
        <v>1008</v>
      </c>
      <c r="S132" s="202" t="s">
        <v>31</v>
      </c>
      <c r="T132" s="203" t="s">
        <v>233</v>
      </c>
      <c r="U132" s="203" t="s">
        <v>251</v>
      </c>
      <c r="V132" s="203" t="s">
        <v>251</v>
      </c>
      <c r="W132" s="203" t="s">
        <v>251</v>
      </c>
      <c r="X132" s="203" t="s">
        <v>251</v>
      </c>
      <c r="Y132" s="320" t="s">
        <v>956</v>
      </c>
      <c r="Z132" s="380" t="s">
        <v>940</v>
      </c>
      <c r="AA132" s="316" t="s">
        <v>663</v>
      </c>
      <c r="AB132" s="318"/>
      <c r="AC132" s="316" t="s">
        <v>663</v>
      </c>
      <c r="AD132" s="316" t="s">
        <v>663</v>
      </c>
      <c r="AE132" s="316" t="s">
        <v>663</v>
      </c>
      <c r="AF132" s="328"/>
      <c r="AG132" s="344" t="s">
        <v>663</v>
      </c>
      <c r="AH132" s="345" t="s">
        <v>663</v>
      </c>
      <c r="AI132" s="345" t="s">
        <v>663</v>
      </c>
      <c r="AJ132" s="345"/>
      <c r="AK132" s="345" t="s">
        <v>663</v>
      </c>
      <c r="AL132" s="345" t="s">
        <v>663</v>
      </c>
      <c r="AM132" s="345" t="s">
        <v>663</v>
      </c>
      <c r="AN132" s="345"/>
      <c r="AO132" s="345"/>
      <c r="AP132" s="345" t="s">
        <v>663</v>
      </c>
      <c r="AQ132" s="345" t="s">
        <v>663</v>
      </c>
      <c r="AR132" s="345" t="s">
        <v>663</v>
      </c>
      <c r="AS132" s="346" t="s">
        <v>663</v>
      </c>
    </row>
    <row r="133" spans="2:45" s="55" customFormat="1" ht="297" customHeight="1">
      <c r="B133" s="315">
        <v>129</v>
      </c>
      <c r="C133" s="202" t="s">
        <v>940</v>
      </c>
      <c r="D133" s="201" t="s">
        <v>28</v>
      </c>
      <c r="E133" s="202" t="s">
        <v>620</v>
      </c>
      <c r="F133" s="202" t="s">
        <v>15</v>
      </c>
      <c r="G133" s="203" t="s">
        <v>993</v>
      </c>
      <c r="H133" s="203"/>
      <c r="I133" s="203" t="s">
        <v>995</v>
      </c>
      <c r="J133" s="205" t="s">
        <v>996</v>
      </c>
      <c r="K133" s="202" t="s">
        <v>479</v>
      </c>
      <c r="L133" s="202"/>
      <c r="M133" s="202" t="s">
        <v>868</v>
      </c>
      <c r="N133" s="203" t="s">
        <v>1007</v>
      </c>
      <c r="O133" s="203" t="s">
        <v>664</v>
      </c>
      <c r="P133" s="270" t="s">
        <v>251</v>
      </c>
      <c r="Q133" s="270" t="s">
        <v>251</v>
      </c>
      <c r="R133" s="202" t="s">
        <v>1008</v>
      </c>
      <c r="S133" s="202" t="s">
        <v>1011</v>
      </c>
      <c r="T133" s="203" t="s">
        <v>233</v>
      </c>
      <c r="U133" s="203" t="s">
        <v>251</v>
      </c>
      <c r="V133" s="203" t="s">
        <v>251</v>
      </c>
      <c r="W133" s="203" t="s">
        <v>251</v>
      </c>
      <c r="X133" s="203" t="s">
        <v>251</v>
      </c>
      <c r="Y133" s="320" t="s">
        <v>956</v>
      </c>
      <c r="Z133" s="380" t="s">
        <v>940</v>
      </c>
      <c r="AA133" s="316" t="s">
        <v>663</v>
      </c>
      <c r="AB133" s="318"/>
      <c r="AC133" s="316" t="s">
        <v>663</v>
      </c>
      <c r="AD133" s="316" t="s">
        <v>663</v>
      </c>
      <c r="AE133" s="316" t="s">
        <v>663</v>
      </c>
      <c r="AF133" s="328"/>
      <c r="AG133" s="344" t="s">
        <v>663</v>
      </c>
      <c r="AH133" s="345" t="s">
        <v>663</v>
      </c>
      <c r="AI133" s="345" t="s">
        <v>663</v>
      </c>
      <c r="AJ133" s="345"/>
      <c r="AK133" s="345" t="s">
        <v>663</v>
      </c>
      <c r="AL133" s="345" t="s">
        <v>663</v>
      </c>
      <c r="AM133" s="345" t="s">
        <v>663</v>
      </c>
      <c r="AN133" s="345"/>
      <c r="AO133" s="345"/>
      <c r="AP133" s="345" t="s">
        <v>663</v>
      </c>
      <c r="AQ133" s="345" t="s">
        <v>663</v>
      </c>
      <c r="AR133" s="345" t="s">
        <v>663</v>
      </c>
      <c r="AS133" s="346" t="s">
        <v>663</v>
      </c>
    </row>
    <row r="134" spans="2:45" s="55" customFormat="1" ht="71.25">
      <c r="B134" s="315">
        <v>130</v>
      </c>
      <c r="C134" s="202" t="s">
        <v>940</v>
      </c>
      <c r="D134" s="201" t="s">
        <v>246</v>
      </c>
      <c r="E134" s="202" t="s">
        <v>620</v>
      </c>
      <c r="F134" s="202" t="s">
        <v>15</v>
      </c>
      <c r="G134" s="203" t="s">
        <v>693</v>
      </c>
      <c r="H134" s="203" t="s">
        <v>869</v>
      </c>
      <c r="I134" s="203" t="s">
        <v>869</v>
      </c>
      <c r="J134" s="205" t="s">
        <v>870</v>
      </c>
      <c r="K134" s="202" t="s">
        <v>479</v>
      </c>
      <c r="L134" s="202" t="s">
        <v>663</v>
      </c>
      <c r="M134" s="202" t="s">
        <v>663</v>
      </c>
      <c r="N134" s="203" t="s">
        <v>428</v>
      </c>
      <c r="O134" s="270" t="s">
        <v>251</v>
      </c>
      <c r="P134" s="245" t="s">
        <v>879</v>
      </c>
      <c r="Q134" s="270" t="s">
        <v>251</v>
      </c>
      <c r="R134" s="202" t="s">
        <v>845</v>
      </c>
      <c r="S134" s="204" t="s">
        <v>30</v>
      </c>
      <c r="T134" s="203" t="s">
        <v>233</v>
      </c>
      <c r="U134" s="203" t="s">
        <v>251</v>
      </c>
      <c r="V134" s="241" t="s">
        <v>251</v>
      </c>
      <c r="W134" s="203" t="s">
        <v>251</v>
      </c>
      <c r="X134" s="203" t="s">
        <v>251</v>
      </c>
      <c r="Y134" s="320" t="s">
        <v>956</v>
      </c>
      <c r="Z134" s="380" t="s">
        <v>940</v>
      </c>
      <c r="AA134" s="316" t="s">
        <v>663</v>
      </c>
      <c r="AB134" s="318"/>
      <c r="AC134" s="316" t="s">
        <v>663</v>
      </c>
      <c r="AD134" s="316" t="s">
        <v>663</v>
      </c>
      <c r="AE134" s="316" t="s">
        <v>663</v>
      </c>
      <c r="AF134" s="328"/>
      <c r="AG134" s="344" t="s">
        <v>663</v>
      </c>
      <c r="AH134" s="345" t="s">
        <v>663</v>
      </c>
      <c r="AI134" s="345" t="s">
        <v>663</v>
      </c>
      <c r="AJ134" s="345"/>
      <c r="AK134" s="345" t="s">
        <v>663</v>
      </c>
      <c r="AL134" s="345" t="s">
        <v>663</v>
      </c>
      <c r="AM134" s="345" t="s">
        <v>663</v>
      </c>
      <c r="AN134" s="345"/>
      <c r="AO134" s="345"/>
      <c r="AP134" s="345" t="s">
        <v>663</v>
      </c>
      <c r="AQ134" s="345" t="s">
        <v>663</v>
      </c>
      <c r="AR134" s="345" t="s">
        <v>663</v>
      </c>
      <c r="AS134" s="346" t="s">
        <v>663</v>
      </c>
    </row>
    <row r="135" spans="2:45" s="55" customFormat="1" ht="141" customHeight="1">
      <c r="B135" s="315">
        <v>131</v>
      </c>
      <c r="C135" s="202" t="s">
        <v>940</v>
      </c>
      <c r="D135" s="201" t="s">
        <v>27</v>
      </c>
      <c r="E135" s="202" t="s">
        <v>620</v>
      </c>
      <c r="F135" s="202" t="s">
        <v>15</v>
      </c>
      <c r="G135" s="203" t="s">
        <v>693</v>
      </c>
      <c r="H135" s="203" t="s">
        <v>871</v>
      </c>
      <c r="I135" s="203" t="s">
        <v>871</v>
      </c>
      <c r="J135" s="205" t="s">
        <v>872</v>
      </c>
      <c r="K135" s="202" t="s">
        <v>479</v>
      </c>
      <c r="L135" s="202" t="s">
        <v>663</v>
      </c>
      <c r="M135" s="202" t="s">
        <v>663</v>
      </c>
      <c r="N135" s="203" t="s">
        <v>428</v>
      </c>
      <c r="O135" s="270" t="s">
        <v>251</v>
      </c>
      <c r="P135" s="245" t="s">
        <v>880</v>
      </c>
      <c r="Q135" s="270" t="s">
        <v>251</v>
      </c>
      <c r="R135" s="202" t="s">
        <v>27</v>
      </c>
      <c r="S135" s="204" t="s">
        <v>30</v>
      </c>
      <c r="T135" s="203" t="s">
        <v>233</v>
      </c>
      <c r="U135" s="203" t="s">
        <v>251</v>
      </c>
      <c r="V135" s="241" t="s">
        <v>251</v>
      </c>
      <c r="W135" s="203" t="s">
        <v>251</v>
      </c>
      <c r="X135" s="203" t="s">
        <v>251</v>
      </c>
      <c r="Y135" s="320" t="s">
        <v>956</v>
      </c>
      <c r="Z135" s="380" t="s">
        <v>940</v>
      </c>
      <c r="AA135" s="316" t="s">
        <v>663</v>
      </c>
      <c r="AB135" s="318"/>
      <c r="AC135" s="316" t="s">
        <v>663</v>
      </c>
      <c r="AD135" s="316" t="s">
        <v>663</v>
      </c>
      <c r="AE135" s="316" t="s">
        <v>663</v>
      </c>
      <c r="AF135" s="328"/>
      <c r="AG135" s="344" t="s">
        <v>663</v>
      </c>
      <c r="AH135" s="345" t="s">
        <v>663</v>
      </c>
      <c r="AI135" s="345" t="s">
        <v>663</v>
      </c>
      <c r="AJ135" s="345"/>
      <c r="AK135" s="345" t="s">
        <v>663</v>
      </c>
      <c r="AL135" s="345" t="s">
        <v>663</v>
      </c>
      <c r="AM135" s="345" t="s">
        <v>663</v>
      </c>
      <c r="AN135" s="345"/>
      <c r="AO135" s="345"/>
      <c r="AP135" s="345" t="s">
        <v>663</v>
      </c>
      <c r="AQ135" s="345" t="s">
        <v>663</v>
      </c>
      <c r="AR135" s="345" t="s">
        <v>663</v>
      </c>
      <c r="AS135" s="346" t="s">
        <v>663</v>
      </c>
    </row>
    <row r="136" spans="2:45" s="55" customFormat="1" ht="114.75" customHeight="1">
      <c r="B136" s="315">
        <v>132</v>
      </c>
      <c r="C136" s="202" t="s">
        <v>940</v>
      </c>
      <c r="D136" s="201" t="s">
        <v>27</v>
      </c>
      <c r="E136" s="202" t="s">
        <v>620</v>
      </c>
      <c r="F136" s="202" t="s">
        <v>15</v>
      </c>
      <c r="G136" s="203" t="s">
        <v>693</v>
      </c>
      <c r="H136" s="203" t="s">
        <v>873</v>
      </c>
      <c r="I136" s="203" t="s">
        <v>873</v>
      </c>
      <c r="J136" s="205" t="s">
        <v>874</v>
      </c>
      <c r="K136" s="202" t="s">
        <v>479</v>
      </c>
      <c r="L136" s="202" t="s">
        <v>663</v>
      </c>
      <c r="M136" s="202" t="s">
        <v>663</v>
      </c>
      <c r="N136" s="203" t="s">
        <v>428</v>
      </c>
      <c r="O136" s="203" t="s">
        <v>664</v>
      </c>
      <c r="P136" s="270" t="s">
        <v>251</v>
      </c>
      <c r="Q136" s="270" t="s">
        <v>251</v>
      </c>
      <c r="R136" s="202" t="s">
        <v>27</v>
      </c>
      <c r="S136" s="204" t="s">
        <v>30</v>
      </c>
      <c r="T136" s="203" t="s">
        <v>233</v>
      </c>
      <c r="U136" s="203" t="s">
        <v>251</v>
      </c>
      <c r="V136" s="241" t="s">
        <v>251</v>
      </c>
      <c r="W136" s="203" t="s">
        <v>251</v>
      </c>
      <c r="X136" s="203" t="s">
        <v>251</v>
      </c>
      <c r="Y136" s="320" t="s">
        <v>956</v>
      </c>
      <c r="Z136" s="380" t="s">
        <v>940</v>
      </c>
      <c r="AA136" s="316" t="s">
        <v>663</v>
      </c>
      <c r="AB136" s="318"/>
      <c r="AC136" s="316" t="s">
        <v>663</v>
      </c>
      <c r="AD136" s="316" t="s">
        <v>663</v>
      </c>
      <c r="AE136" s="316" t="s">
        <v>663</v>
      </c>
      <c r="AF136" s="328"/>
      <c r="AG136" s="344" t="s">
        <v>663</v>
      </c>
      <c r="AH136" s="345" t="s">
        <v>663</v>
      </c>
      <c r="AI136" s="345" t="s">
        <v>663</v>
      </c>
      <c r="AJ136" s="345"/>
      <c r="AK136" s="345" t="s">
        <v>663</v>
      </c>
      <c r="AL136" s="345" t="s">
        <v>663</v>
      </c>
      <c r="AM136" s="345" t="s">
        <v>663</v>
      </c>
      <c r="AN136" s="345"/>
      <c r="AO136" s="345"/>
      <c r="AP136" s="345" t="s">
        <v>663</v>
      </c>
      <c r="AQ136" s="345" t="s">
        <v>663</v>
      </c>
      <c r="AR136" s="345" t="s">
        <v>663</v>
      </c>
      <c r="AS136" s="346" t="s">
        <v>663</v>
      </c>
    </row>
    <row r="137" spans="2:45" s="55" customFormat="1" ht="90">
      <c r="B137" s="315">
        <v>133</v>
      </c>
      <c r="C137" s="202" t="s">
        <v>940</v>
      </c>
      <c r="D137" s="201" t="s">
        <v>27</v>
      </c>
      <c r="E137" s="202" t="s">
        <v>620</v>
      </c>
      <c r="F137" s="202" t="s">
        <v>15</v>
      </c>
      <c r="G137" s="203" t="s">
        <v>693</v>
      </c>
      <c r="H137" s="203" t="s">
        <v>875</v>
      </c>
      <c r="I137" s="203" t="s">
        <v>875</v>
      </c>
      <c r="J137" s="205" t="s">
        <v>876</v>
      </c>
      <c r="K137" s="202" t="s">
        <v>479</v>
      </c>
      <c r="L137" s="202" t="s">
        <v>663</v>
      </c>
      <c r="M137" s="202" t="s">
        <v>663</v>
      </c>
      <c r="N137" s="203" t="s">
        <v>428</v>
      </c>
      <c r="O137" s="270" t="s">
        <v>251</v>
      </c>
      <c r="P137" s="245" t="s">
        <v>976</v>
      </c>
      <c r="Q137" s="270" t="s">
        <v>251</v>
      </c>
      <c r="R137" s="202" t="s">
        <v>27</v>
      </c>
      <c r="S137" s="204" t="s">
        <v>30</v>
      </c>
      <c r="T137" s="203" t="s">
        <v>233</v>
      </c>
      <c r="U137" s="203" t="s">
        <v>251</v>
      </c>
      <c r="V137" s="241" t="s">
        <v>251</v>
      </c>
      <c r="W137" s="203" t="s">
        <v>251</v>
      </c>
      <c r="X137" s="203" t="s">
        <v>251</v>
      </c>
      <c r="Y137" s="320" t="s">
        <v>956</v>
      </c>
      <c r="Z137" s="380" t="s">
        <v>940</v>
      </c>
      <c r="AA137" s="316" t="s">
        <v>663</v>
      </c>
      <c r="AB137" s="318"/>
      <c r="AC137" s="316" t="s">
        <v>663</v>
      </c>
      <c r="AD137" s="316" t="s">
        <v>663</v>
      </c>
      <c r="AE137" s="316" t="s">
        <v>663</v>
      </c>
      <c r="AF137" s="328"/>
      <c r="AG137" s="344" t="s">
        <v>663</v>
      </c>
      <c r="AH137" s="345" t="s">
        <v>663</v>
      </c>
      <c r="AI137" s="345" t="s">
        <v>663</v>
      </c>
      <c r="AJ137" s="345"/>
      <c r="AK137" s="345" t="s">
        <v>663</v>
      </c>
      <c r="AL137" s="345" t="s">
        <v>663</v>
      </c>
      <c r="AM137" s="345" t="s">
        <v>663</v>
      </c>
      <c r="AN137" s="345"/>
      <c r="AO137" s="345"/>
      <c r="AP137" s="345" t="s">
        <v>663</v>
      </c>
      <c r="AQ137" s="345" t="s">
        <v>663</v>
      </c>
      <c r="AR137" s="345" t="s">
        <v>663</v>
      </c>
      <c r="AS137" s="346" t="s">
        <v>663</v>
      </c>
    </row>
    <row r="138" spans="2:45" s="55" customFormat="1" ht="42.75">
      <c r="B138" s="315">
        <v>134</v>
      </c>
      <c r="C138" s="202" t="s">
        <v>940</v>
      </c>
      <c r="D138" s="201" t="s">
        <v>27</v>
      </c>
      <c r="E138" s="202" t="s">
        <v>620</v>
      </c>
      <c r="F138" s="202" t="s">
        <v>15</v>
      </c>
      <c r="G138" s="203" t="s">
        <v>877</v>
      </c>
      <c r="H138" s="203"/>
      <c r="I138" s="203" t="s">
        <v>251</v>
      </c>
      <c r="J138" s="205" t="s">
        <v>878</v>
      </c>
      <c r="K138" s="202" t="s">
        <v>479</v>
      </c>
      <c r="L138" s="202" t="s">
        <v>663</v>
      </c>
      <c r="M138" s="202" t="s">
        <v>663</v>
      </c>
      <c r="N138" s="203" t="s">
        <v>428</v>
      </c>
      <c r="O138" s="203" t="s">
        <v>664</v>
      </c>
      <c r="P138" s="270" t="s">
        <v>251</v>
      </c>
      <c r="Q138" s="270" t="s">
        <v>251</v>
      </c>
      <c r="R138" s="202" t="s">
        <v>27</v>
      </c>
      <c r="S138" s="204" t="s">
        <v>30</v>
      </c>
      <c r="T138" s="203" t="s">
        <v>233</v>
      </c>
      <c r="U138" s="203" t="s">
        <v>251</v>
      </c>
      <c r="V138" s="241" t="s">
        <v>251</v>
      </c>
      <c r="W138" s="203" t="s">
        <v>251</v>
      </c>
      <c r="X138" s="203" t="s">
        <v>251</v>
      </c>
      <c r="Y138" s="320" t="s">
        <v>956</v>
      </c>
      <c r="Z138" s="380" t="s">
        <v>940</v>
      </c>
      <c r="AA138" s="316" t="s">
        <v>663</v>
      </c>
      <c r="AB138" s="318"/>
      <c r="AC138" s="316" t="s">
        <v>663</v>
      </c>
      <c r="AD138" s="316" t="s">
        <v>663</v>
      </c>
      <c r="AE138" s="316" t="s">
        <v>663</v>
      </c>
      <c r="AF138" s="328"/>
      <c r="AG138" s="344" t="s">
        <v>663</v>
      </c>
      <c r="AH138" s="345" t="s">
        <v>663</v>
      </c>
      <c r="AI138" s="345" t="s">
        <v>663</v>
      </c>
      <c r="AJ138" s="345"/>
      <c r="AK138" s="345" t="s">
        <v>663</v>
      </c>
      <c r="AL138" s="345" t="s">
        <v>663</v>
      </c>
      <c r="AM138" s="345" t="s">
        <v>663</v>
      </c>
      <c r="AN138" s="345"/>
      <c r="AO138" s="345"/>
      <c r="AP138" s="345" t="s">
        <v>663</v>
      </c>
      <c r="AQ138" s="345" t="s">
        <v>663</v>
      </c>
      <c r="AR138" s="345" t="s">
        <v>663</v>
      </c>
      <c r="AS138" s="346" t="s">
        <v>663</v>
      </c>
    </row>
    <row r="139" spans="2:45" s="55" customFormat="1" ht="64.5" customHeight="1">
      <c r="B139" s="264">
        <v>135</v>
      </c>
      <c r="C139" s="202" t="s">
        <v>978</v>
      </c>
      <c r="D139" s="201" t="s">
        <v>485</v>
      </c>
      <c r="E139" s="202" t="s">
        <v>622</v>
      </c>
      <c r="F139" s="202" t="s">
        <v>15</v>
      </c>
      <c r="G139" s="203" t="s">
        <v>882</v>
      </c>
      <c r="H139" s="203" t="s">
        <v>251</v>
      </c>
      <c r="I139" s="203" t="s">
        <v>251</v>
      </c>
      <c r="J139" s="205" t="s">
        <v>894</v>
      </c>
      <c r="K139" s="202" t="s">
        <v>479</v>
      </c>
      <c r="L139" s="202" t="s">
        <v>663</v>
      </c>
      <c r="M139" s="202" t="s">
        <v>663</v>
      </c>
      <c r="N139" s="203" t="s">
        <v>428</v>
      </c>
      <c r="O139" s="270" t="s">
        <v>251</v>
      </c>
      <c r="P139" s="245" t="s">
        <v>943</v>
      </c>
      <c r="Q139" s="270" t="s">
        <v>251</v>
      </c>
      <c r="R139" s="202" t="s">
        <v>623</v>
      </c>
      <c r="S139" s="204" t="s">
        <v>30</v>
      </c>
      <c r="T139" s="203" t="s">
        <v>233</v>
      </c>
      <c r="U139" s="203" t="s">
        <v>251</v>
      </c>
      <c r="V139" s="241" t="s">
        <v>251</v>
      </c>
      <c r="W139" s="203" t="s">
        <v>251</v>
      </c>
      <c r="X139" s="203" t="s">
        <v>251</v>
      </c>
      <c r="Y139" s="272" t="s">
        <v>956</v>
      </c>
      <c r="Z139" s="380" t="s">
        <v>1084</v>
      </c>
      <c r="AA139" s="318"/>
      <c r="AB139" s="318"/>
      <c r="AC139" s="318"/>
      <c r="AD139" s="318"/>
      <c r="AE139" s="316" t="s">
        <v>663</v>
      </c>
      <c r="AF139" s="328"/>
      <c r="AG139" s="344" t="s">
        <v>663</v>
      </c>
      <c r="AH139" s="345" t="s">
        <v>663</v>
      </c>
      <c r="AI139" s="345" t="s">
        <v>663</v>
      </c>
      <c r="AJ139" s="345"/>
      <c r="AK139" s="345" t="s">
        <v>663</v>
      </c>
      <c r="AL139" s="345" t="s">
        <v>663</v>
      </c>
      <c r="AM139" s="345" t="s">
        <v>663</v>
      </c>
      <c r="AN139" s="345"/>
      <c r="AO139" s="345"/>
      <c r="AP139" s="345" t="s">
        <v>663</v>
      </c>
      <c r="AQ139" s="345" t="s">
        <v>663</v>
      </c>
      <c r="AR139" s="345" t="s">
        <v>663</v>
      </c>
      <c r="AS139" s="346" t="s">
        <v>663</v>
      </c>
    </row>
    <row r="140" spans="2:45" s="55" customFormat="1" ht="112.5" customHeight="1">
      <c r="B140" s="264">
        <v>136</v>
      </c>
      <c r="C140" s="202" t="s">
        <v>978</v>
      </c>
      <c r="D140" s="201" t="s">
        <v>485</v>
      </c>
      <c r="E140" s="202" t="s">
        <v>622</v>
      </c>
      <c r="F140" s="202" t="s">
        <v>15</v>
      </c>
      <c r="G140" s="203" t="s">
        <v>883</v>
      </c>
      <c r="H140" s="203" t="s">
        <v>251</v>
      </c>
      <c r="I140" s="203" t="s">
        <v>251</v>
      </c>
      <c r="J140" s="205" t="s">
        <v>892</v>
      </c>
      <c r="K140" s="202" t="s">
        <v>479</v>
      </c>
      <c r="L140" s="202" t="s">
        <v>663</v>
      </c>
      <c r="M140" s="202" t="s">
        <v>663</v>
      </c>
      <c r="N140" s="203" t="s">
        <v>428</v>
      </c>
      <c r="O140" s="270" t="s">
        <v>251</v>
      </c>
      <c r="P140" s="245" t="s">
        <v>943</v>
      </c>
      <c r="Q140" s="270" t="s">
        <v>251</v>
      </c>
      <c r="R140" s="202" t="s">
        <v>623</v>
      </c>
      <c r="S140" s="204" t="s">
        <v>30</v>
      </c>
      <c r="T140" s="203" t="s">
        <v>233</v>
      </c>
      <c r="U140" s="203" t="s">
        <v>251</v>
      </c>
      <c r="V140" s="241" t="s">
        <v>251</v>
      </c>
      <c r="W140" s="203" t="s">
        <v>251</v>
      </c>
      <c r="X140" s="203" t="s">
        <v>251</v>
      </c>
      <c r="Y140" s="272" t="s">
        <v>956</v>
      </c>
      <c r="Z140" s="380" t="s">
        <v>1084</v>
      </c>
      <c r="AA140" s="318"/>
      <c r="AB140" s="318"/>
      <c r="AC140" s="318"/>
      <c r="AD140" s="318"/>
      <c r="AE140" s="316" t="s">
        <v>663</v>
      </c>
      <c r="AF140" s="328"/>
      <c r="AG140" s="344" t="s">
        <v>663</v>
      </c>
      <c r="AH140" s="345" t="s">
        <v>663</v>
      </c>
      <c r="AI140" s="345" t="s">
        <v>663</v>
      </c>
      <c r="AJ140" s="345"/>
      <c r="AK140" s="345" t="s">
        <v>663</v>
      </c>
      <c r="AL140" s="345" t="s">
        <v>663</v>
      </c>
      <c r="AM140" s="345" t="s">
        <v>663</v>
      </c>
      <c r="AN140" s="345"/>
      <c r="AO140" s="345"/>
      <c r="AP140" s="345" t="s">
        <v>663</v>
      </c>
      <c r="AQ140" s="345" t="s">
        <v>663</v>
      </c>
      <c r="AR140" s="345" t="s">
        <v>663</v>
      </c>
      <c r="AS140" s="346" t="s">
        <v>663</v>
      </c>
    </row>
    <row r="141" spans="2:45" s="55" customFormat="1" ht="30">
      <c r="B141" s="264">
        <v>137</v>
      </c>
      <c r="C141" s="202" t="s">
        <v>978</v>
      </c>
      <c r="D141" s="201" t="s">
        <v>485</v>
      </c>
      <c r="E141" s="202" t="s">
        <v>622</v>
      </c>
      <c r="F141" s="202" t="s">
        <v>15</v>
      </c>
      <c r="G141" s="261" t="s">
        <v>884</v>
      </c>
      <c r="H141" s="203" t="s">
        <v>251</v>
      </c>
      <c r="I141" s="203" t="s">
        <v>251</v>
      </c>
      <c r="J141" s="205" t="s">
        <v>900</v>
      </c>
      <c r="K141" s="202" t="s">
        <v>479</v>
      </c>
      <c r="L141" s="202" t="s">
        <v>663</v>
      </c>
      <c r="M141" s="202" t="s">
        <v>663</v>
      </c>
      <c r="N141" s="203" t="s">
        <v>428</v>
      </c>
      <c r="O141" s="270" t="s">
        <v>251</v>
      </c>
      <c r="P141" s="245" t="s">
        <v>943</v>
      </c>
      <c r="Q141" s="270" t="s">
        <v>251</v>
      </c>
      <c r="R141" s="202" t="s">
        <v>623</v>
      </c>
      <c r="S141" s="204" t="s">
        <v>30</v>
      </c>
      <c r="T141" s="203" t="s">
        <v>233</v>
      </c>
      <c r="U141" s="203" t="s">
        <v>251</v>
      </c>
      <c r="V141" s="241" t="s">
        <v>251</v>
      </c>
      <c r="W141" s="203" t="s">
        <v>251</v>
      </c>
      <c r="X141" s="203" t="s">
        <v>251</v>
      </c>
      <c r="Y141" s="272" t="s">
        <v>956</v>
      </c>
      <c r="Z141" s="380" t="s">
        <v>1084</v>
      </c>
      <c r="AA141" s="318"/>
      <c r="AB141" s="318"/>
      <c r="AC141" s="318"/>
      <c r="AD141" s="318"/>
      <c r="AE141" s="316" t="s">
        <v>663</v>
      </c>
      <c r="AF141" s="328"/>
      <c r="AG141" s="344" t="s">
        <v>663</v>
      </c>
      <c r="AH141" s="345" t="s">
        <v>663</v>
      </c>
      <c r="AI141" s="345" t="s">
        <v>663</v>
      </c>
      <c r="AJ141" s="345"/>
      <c r="AK141" s="345" t="s">
        <v>663</v>
      </c>
      <c r="AL141" s="345" t="s">
        <v>663</v>
      </c>
      <c r="AM141" s="345" t="s">
        <v>663</v>
      </c>
      <c r="AN141" s="345"/>
      <c r="AO141" s="345"/>
      <c r="AP141" s="345" t="s">
        <v>663</v>
      </c>
      <c r="AQ141" s="345" t="s">
        <v>663</v>
      </c>
      <c r="AR141" s="345" t="s">
        <v>663</v>
      </c>
      <c r="AS141" s="346" t="s">
        <v>663</v>
      </c>
    </row>
    <row r="142" spans="2:45" s="55" customFormat="1" ht="42.75">
      <c r="B142" s="264">
        <v>138</v>
      </c>
      <c r="C142" s="202" t="s">
        <v>978</v>
      </c>
      <c r="D142" s="201" t="s">
        <v>485</v>
      </c>
      <c r="E142" s="202" t="s">
        <v>622</v>
      </c>
      <c r="F142" s="202" t="s">
        <v>15</v>
      </c>
      <c r="G142" s="261" t="s">
        <v>885</v>
      </c>
      <c r="H142" s="203" t="s">
        <v>251</v>
      </c>
      <c r="I142" s="203" t="s">
        <v>251</v>
      </c>
      <c r="J142" s="205" t="s">
        <v>901</v>
      </c>
      <c r="K142" s="202" t="s">
        <v>479</v>
      </c>
      <c r="L142" s="202" t="s">
        <v>663</v>
      </c>
      <c r="M142" s="202" t="s">
        <v>663</v>
      </c>
      <c r="N142" s="203" t="s">
        <v>428</v>
      </c>
      <c r="O142" s="270" t="s">
        <v>251</v>
      </c>
      <c r="P142" s="245" t="s">
        <v>943</v>
      </c>
      <c r="Q142" s="270" t="s">
        <v>251</v>
      </c>
      <c r="R142" s="202" t="s">
        <v>623</v>
      </c>
      <c r="S142" s="204" t="s">
        <v>30</v>
      </c>
      <c r="T142" s="203" t="s">
        <v>233</v>
      </c>
      <c r="U142" s="203" t="s">
        <v>251</v>
      </c>
      <c r="V142" s="241" t="s">
        <v>251</v>
      </c>
      <c r="W142" s="203" t="s">
        <v>251</v>
      </c>
      <c r="X142" s="203" t="s">
        <v>251</v>
      </c>
      <c r="Y142" s="272" t="s">
        <v>956</v>
      </c>
      <c r="Z142" s="380" t="s">
        <v>1084</v>
      </c>
      <c r="AA142" s="318"/>
      <c r="AB142" s="318"/>
      <c r="AC142" s="318"/>
      <c r="AD142" s="318"/>
      <c r="AE142" s="316" t="s">
        <v>663</v>
      </c>
      <c r="AF142" s="328"/>
      <c r="AG142" s="344" t="s">
        <v>663</v>
      </c>
      <c r="AH142" s="345" t="s">
        <v>663</v>
      </c>
      <c r="AI142" s="345" t="s">
        <v>663</v>
      </c>
      <c r="AJ142" s="345"/>
      <c r="AK142" s="345" t="s">
        <v>663</v>
      </c>
      <c r="AL142" s="345" t="s">
        <v>663</v>
      </c>
      <c r="AM142" s="345" t="s">
        <v>663</v>
      </c>
      <c r="AN142" s="345"/>
      <c r="AO142" s="345"/>
      <c r="AP142" s="345" t="s">
        <v>663</v>
      </c>
      <c r="AQ142" s="345" t="s">
        <v>663</v>
      </c>
      <c r="AR142" s="345" t="s">
        <v>663</v>
      </c>
      <c r="AS142" s="346" t="s">
        <v>663</v>
      </c>
    </row>
    <row r="143" spans="2:45" s="55" customFormat="1" ht="113.25" customHeight="1">
      <c r="B143" s="264">
        <v>139</v>
      </c>
      <c r="C143" s="202" t="s">
        <v>978</v>
      </c>
      <c r="D143" s="201" t="s">
        <v>485</v>
      </c>
      <c r="E143" s="202" t="s">
        <v>622</v>
      </c>
      <c r="F143" s="202" t="s">
        <v>15</v>
      </c>
      <c r="G143" s="261" t="s">
        <v>886</v>
      </c>
      <c r="H143" s="203" t="s">
        <v>251</v>
      </c>
      <c r="I143" s="203" t="s">
        <v>251</v>
      </c>
      <c r="J143" s="205" t="s">
        <v>895</v>
      </c>
      <c r="K143" s="202" t="s">
        <v>479</v>
      </c>
      <c r="L143" s="202" t="s">
        <v>663</v>
      </c>
      <c r="M143" s="202" t="s">
        <v>663</v>
      </c>
      <c r="N143" s="203" t="s">
        <v>428</v>
      </c>
      <c r="O143" s="270" t="s">
        <v>251</v>
      </c>
      <c r="P143" s="245" t="s">
        <v>943</v>
      </c>
      <c r="Q143" s="270" t="s">
        <v>251</v>
      </c>
      <c r="R143" s="202" t="s">
        <v>623</v>
      </c>
      <c r="S143" s="204" t="s">
        <v>30</v>
      </c>
      <c r="T143" s="203" t="s">
        <v>233</v>
      </c>
      <c r="U143" s="203" t="s">
        <v>251</v>
      </c>
      <c r="V143" s="241" t="s">
        <v>251</v>
      </c>
      <c r="W143" s="203" t="s">
        <v>251</v>
      </c>
      <c r="X143" s="203" t="s">
        <v>251</v>
      </c>
      <c r="Y143" s="272" t="s">
        <v>956</v>
      </c>
      <c r="Z143" s="380" t="s">
        <v>1084</v>
      </c>
      <c r="AA143" s="318"/>
      <c r="AB143" s="318"/>
      <c r="AC143" s="318"/>
      <c r="AD143" s="318"/>
      <c r="AE143" s="316" t="s">
        <v>663</v>
      </c>
      <c r="AF143" s="328"/>
      <c r="AG143" s="344" t="s">
        <v>663</v>
      </c>
      <c r="AH143" s="345" t="s">
        <v>663</v>
      </c>
      <c r="AI143" s="345" t="s">
        <v>663</v>
      </c>
      <c r="AJ143" s="345"/>
      <c r="AK143" s="345" t="s">
        <v>663</v>
      </c>
      <c r="AL143" s="345" t="s">
        <v>663</v>
      </c>
      <c r="AM143" s="345" t="s">
        <v>663</v>
      </c>
      <c r="AN143" s="345"/>
      <c r="AO143" s="345"/>
      <c r="AP143" s="345" t="s">
        <v>663</v>
      </c>
      <c r="AQ143" s="345" t="s">
        <v>663</v>
      </c>
      <c r="AR143" s="345" t="s">
        <v>663</v>
      </c>
      <c r="AS143" s="346" t="s">
        <v>663</v>
      </c>
    </row>
    <row r="144" spans="2:45" s="55" customFormat="1" ht="164.25" customHeight="1">
      <c r="B144" s="264">
        <v>140</v>
      </c>
      <c r="C144" s="202" t="s">
        <v>978</v>
      </c>
      <c r="D144" s="201" t="s">
        <v>485</v>
      </c>
      <c r="E144" s="202" t="s">
        <v>622</v>
      </c>
      <c r="F144" s="202" t="s">
        <v>15</v>
      </c>
      <c r="G144" s="261" t="s">
        <v>887</v>
      </c>
      <c r="H144" s="203" t="s">
        <v>251</v>
      </c>
      <c r="I144" s="203" t="s">
        <v>251</v>
      </c>
      <c r="J144" s="205" t="s">
        <v>977</v>
      </c>
      <c r="K144" s="202" t="s">
        <v>479</v>
      </c>
      <c r="L144" s="202" t="s">
        <v>663</v>
      </c>
      <c r="M144" s="202" t="s">
        <v>663</v>
      </c>
      <c r="N144" s="203" t="s">
        <v>428</v>
      </c>
      <c r="O144" s="270" t="s">
        <v>251</v>
      </c>
      <c r="P144" s="245" t="s">
        <v>943</v>
      </c>
      <c r="Q144" s="270" t="s">
        <v>251</v>
      </c>
      <c r="R144" s="202" t="s">
        <v>623</v>
      </c>
      <c r="S144" s="204" t="s">
        <v>30</v>
      </c>
      <c r="T144" s="203" t="s">
        <v>233</v>
      </c>
      <c r="U144" s="203" t="s">
        <v>251</v>
      </c>
      <c r="V144" s="241" t="s">
        <v>251</v>
      </c>
      <c r="W144" s="203" t="s">
        <v>251</v>
      </c>
      <c r="X144" s="203" t="s">
        <v>251</v>
      </c>
      <c r="Y144" s="272" t="s">
        <v>956</v>
      </c>
      <c r="Z144" s="380" t="s">
        <v>1084</v>
      </c>
      <c r="AA144" s="318"/>
      <c r="AB144" s="318"/>
      <c r="AC144" s="318"/>
      <c r="AD144" s="318"/>
      <c r="AE144" s="316" t="s">
        <v>663</v>
      </c>
      <c r="AF144" s="328"/>
      <c r="AG144" s="344" t="s">
        <v>663</v>
      </c>
      <c r="AH144" s="345" t="s">
        <v>663</v>
      </c>
      <c r="AI144" s="345" t="s">
        <v>663</v>
      </c>
      <c r="AJ144" s="345"/>
      <c r="AK144" s="345" t="s">
        <v>663</v>
      </c>
      <c r="AL144" s="345" t="s">
        <v>663</v>
      </c>
      <c r="AM144" s="345" t="s">
        <v>663</v>
      </c>
      <c r="AN144" s="345"/>
      <c r="AO144" s="345"/>
      <c r="AP144" s="345" t="s">
        <v>663</v>
      </c>
      <c r="AQ144" s="345" t="s">
        <v>663</v>
      </c>
      <c r="AR144" s="345" t="s">
        <v>663</v>
      </c>
      <c r="AS144" s="346" t="s">
        <v>663</v>
      </c>
    </row>
    <row r="145" spans="2:45" s="55" customFormat="1" ht="90.75" customHeight="1">
      <c r="B145" s="264">
        <v>141</v>
      </c>
      <c r="C145" s="202" t="s">
        <v>978</v>
      </c>
      <c r="D145" s="201" t="s">
        <v>485</v>
      </c>
      <c r="E145" s="202" t="s">
        <v>622</v>
      </c>
      <c r="F145" s="202" t="s">
        <v>15</v>
      </c>
      <c r="G145" s="261" t="s">
        <v>888</v>
      </c>
      <c r="H145" s="203" t="s">
        <v>251</v>
      </c>
      <c r="I145" s="203" t="s">
        <v>251</v>
      </c>
      <c r="J145" s="205" t="s">
        <v>897</v>
      </c>
      <c r="K145" s="202" t="s">
        <v>479</v>
      </c>
      <c r="L145" s="202" t="s">
        <v>663</v>
      </c>
      <c r="M145" s="202" t="s">
        <v>663</v>
      </c>
      <c r="N145" s="203" t="s">
        <v>428</v>
      </c>
      <c r="O145" s="270" t="s">
        <v>251</v>
      </c>
      <c r="P145" s="245" t="s">
        <v>943</v>
      </c>
      <c r="Q145" s="270" t="s">
        <v>251</v>
      </c>
      <c r="R145" s="202" t="s">
        <v>623</v>
      </c>
      <c r="S145" s="204" t="s">
        <v>30</v>
      </c>
      <c r="T145" s="203" t="s">
        <v>233</v>
      </c>
      <c r="U145" s="203" t="s">
        <v>251</v>
      </c>
      <c r="V145" s="241" t="s">
        <v>251</v>
      </c>
      <c r="W145" s="203" t="s">
        <v>251</v>
      </c>
      <c r="X145" s="203" t="s">
        <v>251</v>
      </c>
      <c r="Y145" s="272" t="s">
        <v>956</v>
      </c>
      <c r="Z145" s="380" t="s">
        <v>1084</v>
      </c>
      <c r="AA145" s="318"/>
      <c r="AB145" s="318"/>
      <c r="AC145" s="318"/>
      <c r="AD145" s="318"/>
      <c r="AE145" s="316" t="s">
        <v>663</v>
      </c>
      <c r="AF145" s="328"/>
      <c r="AG145" s="344" t="s">
        <v>663</v>
      </c>
      <c r="AH145" s="345" t="s">
        <v>663</v>
      </c>
      <c r="AI145" s="345" t="s">
        <v>663</v>
      </c>
      <c r="AJ145" s="345"/>
      <c r="AK145" s="345" t="s">
        <v>663</v>
      </c>
      <c r="AL145" s="345" t="s">
        <v>663</v>
      </c>
      <c r="AM145" s="345" t="s">
        <v>663</v>
      </c>
      <c r="AN145" s="345"/>
      <c r="AO145" s="345"/>
      <c r="AP145" s="345" t="s">
        <v>663</v>
      </c>
      <c r="AQ145" s="345" t="s">
        <v>663</v>
      </c>
      <c r="AR145" s="345" t="s">
        <v>663</v>
      </c>
      <c r="AS145" s="346" t="s">
        <v>663</v>
      </c>
    </row>
    <row r="146" spans="2:45" s="55" customFormat="1" ht="30">
      <c r="B146" s="264">
        <v>142</v>
      </c>
      <c r="C146" s="202" t="s">
        <v>978</v>
      </c>
      <c r="D146" s="201" t="s">
        <v>485</v>
      </c>
      <c r="E146" s="202" t="s">
        <v>622</v>
      </c>
      <c r="F146" s="202" t="s">
        <v>15</v>
      </c>
      <c r="G146" s="261" t="s">
        <v>889</v>
      </c>
      <c r="H146" s="203" t="s">
        <v>251</v>
      </c>
      <c r="I146" s="203" t="s">
        <v>251</v>
      </c>
      <c r="J146" s="205" t="s">
        <v>896</v>
      </c>
      <c r="K146" s="202" t="s">
        <v>479</v>
      </c>
      <c r="L146" s="202" t="s">
        <v>663</v>
      </c>
      <c r="M146" s="202" t="s">
        <v>663</v>
      </c>
      <c r="N146" s="203" t="s">
        <v>428</v>
      </c>
      <c r="O146" s="270" t="s">
        <v>251</v>
      </c>
      <c r="P146" s="245" t="s">
        <v>943</v>
      </c>
      <c r="Q146" s="270" t="s">
        <v>251</v>
      </c>
      <c r="R146" s="202" t="s">
        <v>623</v>
      </c>
      <c r="S146" s="204" t="s">
        <v>30</v>
      </c>
      <c r="T146" s="203" t="s">
        <v>233</v>
      </c>
      <c r="U146" s="203" t="s">
        <v>251</v>
      </c>
      <c r="V146" s="241" t="s">
        <v>251</v>
      </c>
      <c r="W146" s="203" t="s">
        <v>251</v>
      </c>
      <c r="X146" s="203" t="s">
        <v>251</v>
      </c>
      <c r="Y146" s="272" t="s">
        <v>956</v>
      </c>
      <c r="Z146" s="380" t="s">
        <v>1084</v>
      </c>
      <c r="AA146" s="318"/>
      <c r="AB146" s="318"/>
      <c r="AC146" s="318"/>
      <c r="AD146" s="318"/>
      <c r="AE146" s="316" t="s">
        <v>663</v>
      </c>
      <c r="AF146" s="328"/>
      <c r="AG146" s="344" t="s">
        <v>663</v>
      </c>
      <c r="AH146" s="345" t="s">
        <v>663</v>
      </c>
      <c r="AI146" s="345" t="s">
        <v>663</v>
      </c>
      <c r="AJ146" s="345"/>
      <c r="AK146" s="345" t="s">
        <v>663</v>
      </c>
      <c r="AL146" s="345" t="s">
        <v>663</v>
      </c>
      <c r="AM146" s="345" t="s">
        <v>663</v>
      </c>
      <c r="AN146" s="345"/>
      <c r="AO146" s="345"/>
      <c r="AP146" s="345" t="s">
        <v>663</v>
      </c>
      <c r="AQ146" s="345" t="s">
        <v>663</v>
      </c>
      <c r="AR146" s="345" t="s">
        <v>663</v>
      </c>
      <c r="AS146" s="346" t="s">
        <v>663</v>
      </c>
    </row>
    <row r="147" spans="2:45" s="55" customFormat="1" ht="42.75">
      <c r="B147" s="264">
        <v>143</v>
      </c>
      <c r="C147" s="202" t="s">
        <v>978</v>
      </c>
      <c r="D147" s="201" t="s">
        <v>485</v>
      </c>
      <c r="E147" s="202" t="s">
        <v>622</v>
      </c>
      <c r="F147" s="202" t="s">
        <v>15</v>
      </c>
      <c r="G147" s="261" t="s">
        <v>890</v>
      </c>
      <c r="H147" s="203" t="s">
        <v>251</v>
      </c>
      <c r="I147" s="203" t="s">
        <v>251</v>
      </c>
      <c r="J147" s="205" t="s">
        <v>898</v>
      </c>
      <c r="K147" s="202" t="s">
        <v>479</v>
      </c>
      <c r="L147" s="202" t="s">
        <v>663</v>
      </c>
      <c r="M147" s="202" t="s">
        <v>663</v>
      </c>
      <c r="N147" s="203" t="s">
        <v>428</v>
      </c>
      <c r="O147" s="203" t="s">
        <v>664</v>
      </c>
      <c r="P147" s="245" t="s">
        <v>943</v>
      </c>
      <c r="Q147" s="270" t="s">
        <v>251</v>
      </c>
      <c r="R147" s="202" t="s">
        <v>893</v>
      </c>
      <c r="S147" s="204" t="s">
        <v>30</v>
      </c>
      <c r="T147" s="203" t="s">
        <v>233</v>
      </c>
      <c r="U147" s="203" t="s">
        <v>251</v>
      </c>
      <c r="V147" s="241" t="s">
        <v>251</v>
      </c>
      <c r="W147" s="203" t="s">
        <v>251</v>
      </c>
      <c r="X147" s="203" t="s">
        <v>251</v>
      </c>
      <c r="Y147" s="272" t="s">
        <v>956</v>
      </c>
      <c r="Z147" s="380" t="s">
        <v>1084</v>
      </c>
      <c r="AA147" s="318"/>
      <c r="AB147" s="318"/>
      <c r="AC147" s="318"/>
      <c r="AD147" s="318"/>
      <c r="AE147" s="316" t="s">
        <v>663</v>
      </c>
      <c r="AF147" s="328"/>
      <c r="AG147" s="344" t="s">
        <v>663</v>
      </c>
      <c r="AH147" s="345" t="s">
        <v>663</v>
      </c>
      <c r="AI147" s="345" t="s">
        <v>663</v>
      </c>
      <c r="AJ147" s="345"/>
      <c r="AK147" s="345" t="s">
        <v>663</v>
      </c>
      <c r="AL147" s="345" t="s">
        <v>663</v>
      </c>
      <c r="AM147" s="345" t="s">
        <v>663</v>
      </c>
      <c r="AN147" s="345"/>
      <c r="AO147" s="345"/>
      <c r="AP147" s="345" t="s">
        <v>663</v>
      </c>
      <c r="AQ147" s="345" t="s">
        <v>663</v>
      </c>
      <c r="AR147" s="345" t="s">
        <v>663</v>
      </c>
      <c r="AS147" s="346" t="s">
        <v>663</v>
      </c>
    </row>
    <row r="148" spans="2:45" s="55" customFormat="1" ht="43.5" thickBot="1">
      <c r="B148" s="264">
        <v>144</v>
      </c>
      <c r="C148" s="265" t="s">
        <v>978</v>
      </c>
      <c r="D148" s="266" t="s">
        <v>485</v>
      </c>
      <c r="E148" s="265" t="s">
        <v>622</v>
      </c>
      <c r="F148" s="265" t="s">
        <v>15</v>
      </c>
      <c r="G148" s="278" t="s">
        <v>891</v>
      </c>
      <c r="H148" s="269" t="s">
        <v>251</v>
      </c>
      <c r="I148" s="269" t="s">
        <v>251</v>
      </c>
      <c r="J148" s="268" t="s">
        <v>899</v>
      </c>
      <c r="K148" s="265" t="s">
        <v>479</v>
      </c>
      <c r="L148" s="265" t="s">
        <v>663</v>
      </c>
      <c r="M148" s="265" t="s">
        <v>663</v>
      </c>
      <c r="N148" s="269" t="s">
        <v>428</v>
      </c>
      <c r="O148" s="269" t="s">
        <v>664</v>
      </c>
      <c r="P148" s="271" t="s">
        <v>251</v>
      </c>
      <c r="Q148" s="271" t="s">
        <v>251</v>
      </c>
      <c r="R148" s="265" t="s">
        <v>893</v>
      </c>
      <c r="S148" s="267" t="s">
        <v>30</v>
      </c>
      <c r="T148" s="269" t="s">
        <v>233</v>
      </c>
      <c r="U148" s="269" t="s">
        <v>251</v>
      </c>
      <c r="V148" s="276" t="s">
        <v>251</v>
      </c>
      <c r="W148" s="269" t="s">
        <v>251</v>
      </c>
      <c r="X148" s="269" t="s">
        <v>251</v>
      </c>
      <c r="Y148" s="273" t="s">
        <v>956</v>
      </c>
      <c r="Z148" s="380" t="s">
        <v>1084</v>
      </c>
      <c r="AA148" s="318"/>
      <c r="AB148" s="318"/>
      <c r="AC148" s="318"/>
      <c r="AD148" s="318"/>
      <c r="AE148" s="316" t="s">
        <v>663</v>
      </c>
      <c r="AF148" s="328"/>
      <c r="AG148" s="344" t="s">
        <v>663</v>
      </c>
      <c r="AH148" s="345" t="s">
        <v>663</v>
      </c>
      <c r="AI148" s="345" t="s">
        <v>663</v>
      </c>
      <c r="AJ148" s="345"/>
      <c r="AK148" s="345" t="s">
        <v>663</v>
      </c>
      <c r="AL148" s="345" t="s">
        <v>663</v>
      </c>
      <c r="AM148" s="345" t="s">
        <v>663</v>
      </c>
      <c r="AN148" s="345"/>
      <c r="AO148" s="345"/>
      <c r="AP148" s="345" t="s">
        <v>663</v>
      </c>
      <c r="AQ148" s="345" t="s">
        <v>663</v>
      </c>
      <c r="AR148" s="345" t="s">
        <v>663</v>
      </c>
      <c r="AS148" s="346" t="s">
        <v>663</v>
      </c>
    </row>
    <row r="149" spans="2:45" ht="15.75" thickTop="1">
      <c r="AA149" s="313"/>
      <c r="AB149" s="313"/>
      <c r="AC149" s="313"/>
      <c r="AD149" s="313"/>
      <c r="AE149" s="316" t="s">
        <v>663</v>
      </c>
      <c r="AF149" s="327"/>
      <c r="AG149" s="344" t="s">
        <v>663</v>
      </c>
      <c r="AH149" s="345" t="s">
        <v>663</v>
      </c>
      <c r="AI149" s="345" t="s">
        <v>663</v>
      </c>
      <c r="AJ149" s="345"/>
      <c r="AK149" s="345" t="s">
        <v>663</v>
      </c>
      <c r="AL149" s="345" t="s">
        <v>663</v>
      </c>
      <c r="AM149" s="345" t="s">
        <v>663</v>
      </c>
      <c r="AN149" s="345"/>
      <c r="AO149" s="345"/>
      <c r="AP149" s="345" t="s">
        <v>663</v>
      </c>
      <c r="AQ149" s="345" t="s">
        <v>663</v>
      </c>
      <c r="AR149" s="345" t="s">
        <v>663</v>
      </c>
      <c r="AS149" s="346" t="s">
        <v>663</v>
      </c>
    </row>
  </sheetData>
  <dataConsolidate/>
  <mergeCells count="44">
    <mergeCell ref="AO3:AO4"/>
    <mergeCell ref="AP3:AP4"/>
    <mergeCell ref="AQ3:AQ4"/>
    <mergeCell ref="AR3:AR4"/>
    <mergeCell ref="AS3:AS4"/>
    <mergeCell ref="B1:AS1"/>
    <mergeCell ref="Z2:Z4"/>
    <mergeCell ref="AA3:AA4"/>
    <mergeCell ref="AB3:AB4"/>
    <mergeCell ref="AC3:AC4"/>
    <mergeCell ref="AD3:AD4"/>
    <mergeCell ref="AE3:AE4"/>
    <mergeCell ref="AF3:AF4"/>
    <mergeCell ref="AG3:AG4"/>
    <mergeCell ref="AH3:AH4"/>
    <mergeCell ref="AI3:AI4"/>
    <mergeCell ref="AJ3:AJ4"/>
    <mergeCell ref="AK3:AK4"/>
    <mergeCell ref="AL3:AL4"/>
    <mergeCell ref="AM3:AM4"/>
    <mergeCell ref="AN3:AN4"/>
    <mergeCell ref="AA2:AF2"/>
    <mergeCell ref="AG2:AS2"/>
    <mergeCell ref="K3:K4"/>
    <mergeCell ref="L3:M3"/>
    <mergeCell ref="T3:T4"/>
    <mergeCell ref="R3:R4"/>
    <mergeCell ref="S3:S4"/>
    <mergeCell ref="N3:Q3"/>
    <mergeCell ref="R2:Y2"/>
    <mergeCell ref="N2:Q2"/>
    <mergeCell ref="B2:M2"/>
    <mergeCell ref="Y3:Y4"/>
    <mergeCell ref="C3:C4"/>
    <mergeCell ref="D3:D4"/>
    <mergeCell ref="E3:E4"/>
    <mergeCell ref="F3:F4"/>
    <mergeCell ref="W3:W4"/>
    <mergeCell ref="X3:X4"/>
    <mergeCell ref="B3:B4"/>
    <mergeCell ref="U3:U4"/>
    <mergeCell ref="V3:V4"/>
    <mergeCell ref="I3:I4"/>
    <mergeCell ref="J3:J4"/>
  </mergeCells>
  <dataValidations count="2">
    <dataValidation type="list" allowBlank="1" showInputMessage="1" showErrorMessage="1" sqref="G101:G104 F5:F148" xr:uid="{00000000-0002-0000-0500-000001000000}">
      <formula1>TIP_INF</formula1>
    </dataValidation>
    <dataValidation type="list" allowBlank="1" showInputMessage="1" showErrorMessage="1" sqref="K86:K89 K64:K83" xr:uid="{00000000-0002-0000-0500-000002000000}">
      <formula1>#REF!</formula1>
    </dataValidation>
  </dataValidations>
  <hyperlinks>
    <hyperlink ref="F3" location="TIP_ACT" display="Tipo Activo" xr:uid="{00000000-0004-0000-0500-000000000000}"/>
    <hyperlink ref="C3" location="Area" display="Área" xr:uid="{00000000-0004-0000-0500-000001000000}"/>
    <hyperlink ref="D3" location="procesos" display="Proceso" xr:uid="{00000000-0004-0000-0500-000002000000}"/>
    <hyperlink ref="T3" location="LEY_1712" display="Ley 1712 de 2014" xr:uid="{00000000-0004-0000-0500-000003000000}"/>
    <hyperlink ref="F3:F4" location="Tablas!K26" display="Tipo Activo" xr:uid="{00000000-0004-0000-0500-000005000000}"/>
    <hyperlink ref="P125" r:id="rId1" xr:uid="{398FF4DF-083B-4B49-84DB-42718BDDA090}"/>
    <hyperlink ref="P131" r:id="rId2" xr:uid="{9AE4281F-3D06-40A5-9E36-AA83E25291E6}"/>
    <hyperlink ref="P130" r:id="rId3" xr:uid="{41200ABF-5A0C-4B98-8CE5-582083F34443}"/>
    <hyperlink ref="P129" r:id="rId4" xr:uid="{538CFE93-0A29-4E71-962A-F30CBCB51CF7}"/>
    <hyperlink ref="P128" r:id="rId5" xr:uid="{A621E89E-C72F-4DD7-B804-B79AE02D4C8E}"/>
    <hyperlink ref="P97" r:id="rId6" xr:uid="{CD64E57E-CDB2-45F2-9F0B-FB68BB507B4B}"/>
    <hyperlink ref="P137" r:id="rId7" display="Públicado " xr:uid="{FE46150B-5909-4F8C-A8A6-EEF1C13357DA}"/>
    <hyperlink ref="P135" r:id="rId8" display="Públicada " xr:uid="{A6CCA97A-B6CE-4B8C-9CA8-BBEBC568223C}"/>
    <hyperlink ref="P134" r:id="rId9" display="Públicada" xr:uid="{971C9ABE-28A6-4A0D-928E-7C765118F04E}"/>
    <hyperlink ref="P99" r:id="rId10" xr:uid="{0E8D041A-F335-4219-A1C0-262E89D81E15}"/>
    <hyperlink ref="P59" r:id="rId11" xr:uid="{9F68B34B-790F-4D4D-9DA9-99F11867F5A3}"/>
    <hyperlink ref="P57" r:id="rId12" xr:uid="{7C864557-AD78-453E-B768-D9F2993EFB70}"/>
    <hyperlink ref="P56" r:id="rId13" xr:uid="{A95ADA7A-C8B6-45EA-AF55-34627D88D86D}"/>
    <hyperlink ref="P40" r:id="rId14" xr:uid="{E5EE0CF2-3DEB-43BE-A4EC-D70DC78BD735}"/>
    <hyperlink ref="P22" r:id="rId15" display="Publicado " xr:uid="{A8B0DCFC-FBB9-48A5-834F-8050EAF47DB3}"/>
    <hyperlink ref="P17" r:id="rId16" display="Publicada" xr:uid="{A5FF5401-E0E5-4912-A8CC-CBB4F0DEAB1B}"/>
    <hyperlink ref="P13" r:id="rId17" display="Publicada " xr:uid="{3FA6C37C-81FA-410E-B85D-1C387FD4EBF8}"/>
    <hyperlink ref="P9" r:id="rId18" display="Públicada " xr:uid="{57F8F489-3A31-4D75-95B5-B59482047FF6}"/>
    <hyperlink ref="P5" r:id="rId19" display="https://renobo.com.co/index.php/es/search/content?keys=acuerdos" xr:uid="{15037EFA-64DA-487B-A80A-9D9BB1688E1F}"/>
    <hyperlink ref="P140" r:id="rId20" xr:uid="{FCBD05DA-4D3B-4FA0-94BB-0D85F79CA28B}"/>
    <hyperlink ref="P141" r:id="rId21" xr:uid="{D6E782FD-7A95-4B51-A219-84BAEA16DA2F}"/>
    <hyperlink ref="P142" r:id="rId22" xr:uid="{E2C01953-511C-4AE5-B48F-F597512FFBAF}"/>
    <hyperlink ref="P143" r:id="rId23" xr:uid="{6379263E-C02D-4B56-8ADD-DB7705C5EAF7}"/>
    <hyperlink ref="P144" r:id="rId24" xr:uid="{63907035-4EA9-4E02-A6AB-8450928B2AD2}"/>
    <hyperlink ref="P145" r:id="rId25" xr:uid="{27E58764-271B-4CC5-86AE-F9C460434AA3}"/>
    <hyperlink ref="P146" r:id="rId26" xr:uid="{C497F0F3-E262-4B03-A747-805BAD0AAB85}"/>
    <hyperlink ref="P147" r:id="rId27" xr:uid="{1840662F-1D89-4D26-A3E1-6EE0430DB3AA}"/>
    <hyperlink ref="P139" r:id="rId28" xr:uid="{610B0628-6A48-45AB-AE0A-830870795F03}"/>
  </hyperlinks>
  <pageMargins left="0.7" right="0.7" top="0.75" bottom="0.75" header="0.3" footer="0.3"/>
  <pageSetup orientation="portrait" r:id="rId29"/>
  <drawing r:id="rId30"/>
  <legacyDrawing r:id="rId31"/>
  <tableParts count="1">
    <tablePart r:id="rId32"/>
  </tablePart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500-000003000000}">
          <x14:formula1>
            <xm:f>Tablas!$A$5:$A$23</xm:f>
          </x14:formula1>
          <xm:sqref>K5:K9 D5:E83 E84:E138</xm:sqref>
        </x14:dataValidation>
        <x14:dataValidation type="list" allowBlank="1" showInputMessage="1" showErrorMessage="1" xr:uid="{00000000-0002-0000-0500-000006000000}">
          <x14:formula1>
            <xm:f>'C:\Users\mfaguaf\Downloads\[Acti_Inf_OAP2024 (1).xlsx]Tablas'!#REF!</xm:f>
          </x14:formula1>
          <xm:sqref>K10:K26</xm:sqref>
        </x14:dataValidation>
        <x14:dataValidation type="list" allowBlank="1" showInputMessage="1" showErrorMessage="1" xr:uid="{00000000-0002-0000-0500-000008000000}">
          <x14:formula1>
            <xm:f>'\\192.168.10.203\Institucional\SGC\CompartidaGD\COMPARTIDA 2024\INSTRUMENTOS DE INFORMACIÓN PÚBLICA\Enviados\[3. Instrumento Oficina Relacionamiento y Comunicaciones .xlsx]Tablas'!#REF!</xm:f>
          </x14:formula1>
          <xm:sqref>K27:K29</xm:sqref>
        </x14:dataValidation>
        <x14:dataValidation type="list" allowBlank="1" showInputMessage="1" showErrorMessage="1" xr:uid="{00000000-0002-0000-0500-00000C000000}">
          <x14:formula1>
            <xm:f>'\\192.168.10.203\Institucional\SGC\CompartidaGD\COMPARTIDA 2024\INSTRUMENTOS DE INFORMACIÓN PÚBLICA\Enviados\[INSTRU_GES_INF_PUBLICA_OAPCAS.xlsx]Tablas'!#REF!</xm:f>
          </x14:formula1>
          <xm:sqref>K30:K34</xm:sqref>
        </x14:dataValidation>
        <x14:dataValidation type="list" allowBlank="1" showInputMessage="1" showErrorMessage="1" xr:uid="{00000000-0002-0000-0500-000011000000}">
          <x14:formula1>
            <xm:f>'\\192.168.10.203\Institucional\SGC\CompartidaGD\COMPARTIDA 2024\INSTRUMENTOS DE INFORMACIÓN PÚBLICA\Enviados\[7.Instrumento Oficina de Control Interno.xlsx]Tablas'!#REF!</xm:f>
          </x14:formula1>
          <xm:sqref>K51:K60</xm:sqref>
        </x14:dataValidation>
        <x14:dataValidation type="list" allowBlank="1" showInputMessage="1" showErrorMessage="1" xr:uid="{00000000-0002-0000-0500-000012000000}">
          <x14:formula1>
            <xm:f>'\\192.168.10.203\Institucional\SGC\CompartidaGD\COMPARTIDA 2024\INSTRUMENTOS DE INFORMACIÓN PÚBLICA\[5. Instrumento Oficina de Control Disciplinario Interno.xlsx]Tablas'!#REF!</xm:f>
          </x14:formula1>
          <xm:sqref>K61:K63</xm:sqref>
        </x14:dataValidation>
        <x14:dataValidation type="list" allowBlank="1" showInputMessage="1" showErrorMessage="1" xr:uid="{00000000-0002-0000-0500-000014000000}">
          <x14:formula1>
            <xm:f>'\\192.168.10.203\Institucional\SGC\CompartidaGD\COMPARTIDA 2024\INSTRUMENTOS DE INFORMACIÓN PÚBLICA\[INSTRU_GES_INF_PUBLICA_SEP.xlsx]Tablas'!#REF!</xm:f>
          </x14:formula1>
          <xm:sqref>K84:K85</xm:sqref>
        </x14:dataValidation>
        <x14:dataValidation type="list" allowBlank="1" showInputMessage="1" showErrorMessage="1" xr:uid="{00000000-0002-0000-0500-000016000000}">
          <x14:formula1>
            <xm:f>'\\192.168.10.203\Institucional\SGC\CompartidaGD\COMPARTIDA 2024\INSTRUMENTOS DE INFORMACIÓN PÚBLICA\[INSTRU_GES_INF_PUBLICA_DF.xlsx]Tablas'!#REF!</xm:f>
          </x14:formula1>
          <xm:sqref>K90:K108</xm:sqref>
        </x14:dataValidation>
        <x14:dataValidation type="list" allowBlank="1" showInputMessage="1" showErrorMessage="1" xr:uid="{00000000-0002-0000-0500-00000E000000}">
          <x14:formula1>
            <xm:f>'\\192.168.10.203\Institucional\SGC\CompartidaGD\COMPARTIDA 2024\INSTRUMENTOS DE INFORMACIÓN PÚBLICA\[4.Instrumento Oficina Juridica.xlsx]Tablas'!#REF!</xm:f>
          </x14:formula1>
          <xm:sqref>K35:K50</xm:sqref>
        </x14:dataValidation>
        <x14:dataValidation type="list" allowBlank="1" showInputMessage="1" showErrorMessage="1" xr:uid="{00000000-0002-0000-0500-000017000000}">
          <x14:formula1>
            <xm:f>'C:\Users\mfaguaf\Desktop\[INDICE PRUEBA.xlsx]Tablas'!#REF!</xm:f>
          </x14:formula1>
          <xm:sqref>K109:K148</xm:sqref>
        </x14:dataValidation>
        <x14:dataValidation type="list" allowBlank="1" showInputMessage="1" showErrorMessage="1" xr:uid="{00000000-0002-0000-0500-000015000000}">
          <x14:formula1>
            <xm:f>Tablas!$F$5:$F$23</xm:f>
          </x14:formula1>
          <xm:sqref>D84:D138</xm:sqref>
        </x14:dataValidation>
        <x14:dataValidation type="list" allowBlank="1" showInputMessage="1" showErrorMessage="1" xr:uid="{00000000-0002-0000-0500-000005000000}">
          <x14:formula1>
            <xm:f>Tablas!$B$5:$B$23</xm:f>
          </x14:formula1>
          <xm:sqref>C5:C138</xm:sqref>
        </x14:dataValidation>
        <x14:dataValidation type="list" allowBlank="1" showInputMessage="1" showErrorMessage="1" xr:uid="{77A75217-DA81-44C9-AD2B-AABADFD708E0}">
          <x14:formula1>
            <xm:f>'C:\Users\yalfonsog\Downloads\[Instrumentos de la Información publica - Registro e Indice (2).xlsx]Tablas'!#REF!</xm:f>
          </x14:formula1>
          <xm:sqref>C139:C148</xm:sqref>
        </x14:dataValidation>
        <x14:dataValidation type="list" allowBlank="1" showInputMessage="1" showErrorMessage="1" xr:uid="{7FACCC0A-2AF3-4C9A-B8F8-B7C3FFECF4E2}">
          <x14:formula1>
            <xm:f>'C:\Users\yalfonsog\Downloads\[Instrumentos de la Información publica - Registro e Indice (2).xlsx]Tablas'!#REF!</xm:f>
          </x14:formula1>
          <xm:sqref>D139:D148</xm:sqref>
        </x14:dataValidation>
        <x14:dataValidation type="list" allowBlank="1" showInputMessage="1" showErrorMessage="1" xr:uid="{F2767A70-1FF1-4752-8E87-4A0AA753D420}">
          <x14:formula1>
            <xm:f>'C:\Users\yalfonsog\Downloads\[Instrumentos de la Información publica - Registro e Indice (2).xlsx]Tablas'!#REF!</xm:f>
          </x14:formula1>
          <xm:sqref>E139:E148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84C87-75EF-4BC2-929D-07F93B202B46}">
  <dimension ref="B3:H31"/>
  <sheetViews>
    <sheetView topLeftCell="A10" workbookViewId="0">
      <selection activeCell="B20" sqref="B20:C20"/>
    </sheetView>
  </sheetViews>
  <sheetFormatPr baseColWidth="10" defaultRowHeight="15"/>
  <cols>
    <col min="2" max="2" width="41.42578125" customWidth="1"/>
    <col min="3" max="3" width="51" customWidth="1"/>
  </cols>
  <sheetData>
    <row r="3" spans="2:3" ht="15.75" thickBot="1"/>
    <row r="4" spans="2:3" ht="31.5" customHeight="1" thickBot="1">
      <c r="B4" s="307" t="s">
        <v>1064</v>
      </c>
      <c r="C4" s="307"/>
    </row>
    <row r="5" spans="2:3" ht="29.25" thickBot="1">
      <c r="B5" s="305" t="s">
        <v>1063</v>
      </c>
      <c r="C5" s="306" t="s">
        <v>1038</v>
      </c>
    </row>
    <row r="6" spans="2:3" ht="28.5" customHeight="1" thickBot="1">
      <c r="B6" s="306" t="s">
        <v>1039</v>
      </c>
      <c r="C6" s="306" t="s">
        <v>1040</v>
      </c>
    </row>
    <row r="7" spans="2:3" ht="28.5" customHeight="1" thickBot="1">
      <c r="B7" s="306" t="s">
        <v>1041</v>
      </c>
      <c r="C7" s="306" t="s">
        <v>1042</v>
      </c>
    </row>
    <row r="8" spans="2:3" ht="28.5" customHeight="1" thickBot="1">
      <c r="B8" s="306" t="s">
        <v>1043</v>
      </c>
      <c r="C8" s="306" t="s">
        <v>1044</v>
      </c>
    </row>
    <row r="9" spans="2:3" ht="28.5" customHeight="1" thickBot="1">
      <c r="B9" s="306" t="s">
        <v>1045</v>
      </c>
      <c r="C9" s="306" t="s">
        <v>1046</v>
      </c>
    </row>
    <row r="10" spans="2:3" ht="28.5" customHeight="1" thickBot="1">
      <c r="B10" s="306" t="s">
        <v>1047</v>
      </c>
      <c r="C10" s="306" t="s">
        <v>1048</v>
      </c>
    </row>
    <row r="11" spans="2:3" ht="28.5" customHeight="1" thickBot="1">
      <c r="B11" s="306" t="s">
        <v>1049</v>
      </c>
      <c r="C11" s="306" t="s">
        <v>1050</v>
      </c>
    </row>
    <row r="12" spans="2:3" ht="28.5" customHeight="1" thickBot="1">
      <c r="B12" s="306" t="s">
        <v>1051</v>
      </c>
      <c r="C12" s="306" t="s">
        <v>1052</v>
      </c>
    </row>
    <row r="13" spans="2:3" ht="28.5" customHeight="1" thickBot="1">
      <c r="B13" s="306" t="s">
        <v>1053</v>
      </c>
      <c r="C13" s="306" t="s">
        <v>1054</v>
      </c>
    </row>
    <row r="14" spans="2:3" ht="28.5" customHeight="1" thickBot="1">
      <c r="B14" s="306" t="s">
        <v>1055</v>
      </c>
      <c r="C14" s="306" t="s">
        <v>1056</v>
      </c>
    </row>
    <row r="15" spans="2:3" ht="28.5" customHeight="1" thickBot="1">
      <c r="B15" s="306" t="s">
        <v>1057</v>
      </c>
      <c r="C15" s="306" t="s">
        <v>1058</v>
      </c>
    </row>
    <row r="16" spans="2:3" ht="28.5" customHeight="1" thickBot="1">
      <c r="B16" s="306" t="s">
        <v>1059</v>
      </c>
      <c r="C16" s="306" t="s">
        <v>1060</v>
      </c>
    </row>
    <row r="17" spans="2:8" ht="28.5" customHeight="1" thickBot="1">
      <c r="B17" s="306" t="s">
        <v>1061</v>
      </c>
      <c r="C17" s="306" t="s">
        <v>1062</v>
      </c>
    </row>
    <row r="18" spans="2:8" ht="15.75" thickBot="1"/>
    <row r="19" spans="2:8" ht="29.25" customHeight="1" thickBot="1">
      <c r="B19" s="307" t="s">
        <v>1076</v>
      </c>
      <c r="C19" s="307"/>
    </row>
    <row r="20" spans="2:8" ht="87" customHeight="1" thickBot="1">
      <c r="B20" s="309" t="s">
        <v>1065</v>
      </c>
      <c r="C20" s="310"/>
    </row>
    <row r="21" spans="2:8" ht="15.75" thickBot="1">
      <c r="B21" s="309" t="s">
        <v>1066</v>
      </c>
      <c r="C21" s="310"/>
    </row>
    <row r="22" spans="2:8" ht="101.25" customHeight="1" thickBot="1">
      <c r="B22" s="311" t="s">
        <v>1067</v>
      </c>
      <c r="C22" s="312"/>
    </row>
    <row r="23" spans="2:8" ht="144" customHeight="1" thickBot="1">
      <c r="B23" s="311" t="s">
        <v>1068</v>
      </c>
      <c r="C23" s="312"/>
    </row>
    <row r="24" spans="2:8" ht="44.25" customHeight="1" thickBot="1">
      <c r="B24" s="311" t="s">
        <v>1069</v>
      </c>
      <c r="C24" s="312"/>
      <c r="D24" s="258"/>
      <c r="E24" s="258"/>
      <c r="F24" s="258"/>
      <c r="G24" s="304"/>
      <c r="H24" s="258"/>
    </row>
    <row r="25" spans="2:8" ht="130.5" customHeight="1" thickBot="1">
      <c r="B25" s="311" t="s">
        <v>1070</v>
      </c>
      <c r="C25" s="312"/>
    </row>
    <row r="26" spans="2:8" ht="144" customHeight="1" thickBot="1">
      <c r="B26" s="311" t="s">
        <v>1071</v>
      </c>
      <c r="C26" s="312"/>
    </row>
    <row r="27" spans="2:8" ht="58.5" customHeight="1" thickBot="1">
      <c r="B27" s="311" t="s">
        <v>1072</v>
      </c>
      <c r="C27" s="312"/>
    </row>
    <row r="28" spans="2:8" ht="59.25" customHeight="1" thickBot="1">
      <c r="B28" s="311" t="s">
        <v>1073</v>
      </c>
      <c r="C28" s="312"/>
    </row>
    <row r="29" spans="2:8" ht="59.25" customHeight="1" thickBot="1">
      <c r="B29" s="311" t="s">
        <v>1074</v>
      </c>
      <c r="C29" s="312"/>
    </row>
    <row r="30" spans="2:8" ht="59.25" customHeight="1" thickBot="1">
      <c r="B30" s="311" t="s">
        <v>1075</v>
      </c>
      <c r="C30" s="312"/>
    </row>
    <row r="31" spans="2:8">
      <c r="B31" s="308"/>
      <c r="C31" s="308"/>
    </row>
  </sheetData>
  <mergeCells count="13">
    <mergeCell ref="B30:C30"/>
    <mergeCell ref="B24:C24"/>
    <mergeCell ref="B25:C25"/>
    <mergeCell ref="B26:C26"/>
    <mergeCell ref="B27:C27"/>
    <mergeCell ref="B28:C28"/>
    <mergeCell ref="B29:C29"/>
    <mergeCell ref="B4:C4"/>
    <mergeCell ref="B19:C19"/>
    <mergeCell ref="B20:C20"/>
    <mergeCell ref="B21:C21"/>
    <mergeCell ref="B22:C22"/>
    <mergeCell ref="B23:C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J12"/>
  <sheetViews>
    <sheetView workbookViewId="0">
      <selection activeCell="J14" sqref="J14"/>
    </sheetView>
  </sheetViews>
  <sheetFormatPr baseColWidth="10" defaultRowHeight="15"/>
  <cols>
    <col min="1" max="1" width="1.28515625" customWidth="1"/>
    <col min="2" max="2" width="7.85546875" customWidth="1"/>
    <col min="4" max="8" width="13.7109375" customWidth="1"/>
  </cols>
  <sheetData>
    <row r="4" spans="2:10" ht="45" customHeight="1">
      <c r="D4" s="292" t="s">
        <v>442</v>
      </c>
      <c r="E4" s="292"/>
      <c r="F4" s="292"/>
      <c r="G4" s="292"/>
      <c r="H4" s="292"/>
    </row>
    <row r="5" spans="2:10" ht="13.5" customHeight="1" thickBot="1"/>
    <row r="6" spans="2:10" ht="45" customHeight="1">
      <c r="B6" s="293" t="s">
        <v>183</v>
      </c>
      <c r="C6" s="6" t="s">
        <v>438</v>
      </c>
      <c r="D6" s="148"/>
      <c r="E6" s="149"/>
      <c r="F6" s="149"/>
      <c r="G6" s="149"/>
      <c r="H6" s="150"/>
      <c r="J6" s="15" t="s">
        <v>449</v>
      </c>
    </row>
    <row r="7" spans="2:10" ht="45" customHeight="1">
      <c r="B7" s="293"/>
      <c r="C7" s="6" t="s">
        <v>439</v>
      </c>
      <c r="D7" s="151"/>
      <c r="E7" s="147"/>
      <c r="F7" s="146"/>
      <c r="G7" s="146"/>
      <c r="H7" s="152"/>
      <c r="J7" s="21" t="s">
        <v>450</v>
      </c>
    </row>
    <row r="8" spans="2:10" ht="45" customHeight="1">
      <c r="B8" s="293"/>
      <c r="C8" s="6" t="s">
        <v>440</v>
      </c>
      <c r="D8" s="151"/>
      <c r="E8" s="147"/>
      <c r="F8" s="147"/>
      <c r="G8" s="146"/>
      <c r="H8" s="152"/>
      <c r="J8" s="20" t="s">
        <v>175</v>
      </c>
    </row>
    <row r="9" spans="2:10" ht="45" customHeight="1">
      <c r="B9" s="293"/>
      <c r="C9" s="6" t="s">
        <v>441</v>
      </c>
      <c r="D9" s="153"/>
      <c r="E9" s="147"/>
      <c r="F9" s="147"/>
      <c r="G9" s="146"/>
      <c r="H9" s="152"/>
      <c r="J9" s="19" t="s">
        <v>451</v>
      </c>
    </row>
    <row r="10" spans="2:10" ht="45" customHeight="1" thickBot="1">
      <c r="B10" s="293"/>
      <c r="C10" s="6" t="s">
        <v>443</v>
      </c>
      <c r="D10" s="154"/>
      <c r="E10" s="155"/>
      <c r="F10" s="156"/>
      <c r="G10" s="157"/>
      <c r="H10" s="158"/>
    </row>
    <row r="11" spans="2:10" ht="15.75" customHeight="1"/>
    <row r="12" spans="2:10" ht="45" customHeight="1">
      <c r="D12" s="6" t="s">
        <v>444</v>
      </c>
      <c r="E12" s="6" t="s">
        <v>445</v>
      </c>
      <c r="F12" s="6" t="s">
        <v>446</v>
      </c>
      <c r="G12" s="6" t="s">
        <v>447</v>
      </c>
      <c r="H12" s="6" t="s">
        <v>448</v>
      </c>
    </row>
  </sheetData>
  <mergeCells count="2">
    <mergeCell ref="D4:H4"/>
    <mergeCell ref="B6:B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outlinePr summaryBelow="0" summaryRight="0"/>
  </sheetPr>
  <dimension ref="A1:Q180"/>
  <sheetViews>
    <sheetView topLeftCell="A5" workbookViewId="0">
      <selection activeCell="A25" sqref="A25"/>
    </sheetView>
  </sheetViews>
  <sheetFormatPr baseColWidth="10" defaultColWidth="14.42578125" defaultRowHeight="15.75" customHeight="1"/>
  <cols>
    <col min="1" max="1" width="47.42578125" style="164" customWidth="1"/>
    <col min="2" max="2" width="40" style="164" customWidth="1"/>
    <col min="3" max="3" width="25.140625" style="164" customWidth="1"/>
    <col min="4" max="4" width="22.5703125" style="164" customWidth="1"/>
    <col min="5" max="5" width="16.7109375" style="164" customWidth="1"/>
    <col min="6" max="9" width="6.42578125" style="164" customWidth="1"/>
    <col min="10" max="10" width="28" style="164" customWidth="1"/>
    <col min="11" max="15" width="14.42578125" style="164"/>
    <col min="16" max="16" width="21" style="164" customWidth="1"/>
    <col min="17" max="17" width="51.28515625" style="164" customWidth="1"/>
    <col min="18" max="16384" width="14.42578125" style="164"/>
  </cols>
  <sheetData>
    <row r="1" spans="1:17" ht="15">
      <c r="A1" s="162"/>
      <c r="B1" s="162"/>
      <c r="C1" s="162"/>
      <c r="D1" s="162"/>
      <c r="E1" s="162"/>
      <c r="F1" s="298" t="s">
        <v>487</v>
      </c>
      <c r="G1" s="299"/>
      <c r="H1" s="299"/>
      <c r="I1" s="299"/>
      <c r="J1" s="163"/>
      <c r="K1" s="163"/>
      <c r="L1" s="163"/>
      <c r="M1" s="163"/>
      <c r="N1" s="163"/>
      <c r="O1" s="163"/>
      <c r="P1" s="163"/>
      <c r="Q1" s="163"/>
    </row>
    <row r="2" spans="1:17" ht="10.5" customHeight="1">
      <c r="A2" s="162"/>
      <c r="B2" s="162"/>
      <c r="C2" s="162"/>
      <c r="D2" s="162"/>
      <c r="E2" s="162"/>
      <c r="F2" s="165" t="s">
        <v>488</v>
      </c>
      <c r="G2" s="166"/>
      <c r="H2" s="166"/>
      <c r="I2" s="167"/>
      <c r="J2" s="163"/>
      <c r="K2" s="163"/>
      <c r="L2" s="163"/>
      <c r="M2" s="163"/>
      <c r="N2" s="163"/>
      <c r="O2" s="163"/>
      <c r="P2" s="163"/>
      <c r="Q2" s="163"/>
    </row>
    <row r="3" spans="1:17" ht="10.5" customHeight="1">
      <c r="A3" s="162"/>
      <c r="B3" s="162"/>
      <c r="C3" s="162"/>
      <c r="D3" s="162"/>
      <c r="E3" s="162"/>
      <c r="F3" s="168" t="s">
        <v>489</v>
      </c>
      <c r="G3" s="166"/>
      <c r="H3" s="166"/>
      <c r="I3" s="167"/>
      <c r="J3" s="163"/>
      <c r="K3" s="163"/>
      <c r="L3" s="163"/>
      <c r="M3" s="163"/>
      <c r="N3" s="163"/>
      <c r="O3" s="163"/>
      <c r="P3" s="163"/>
      <c r="Q3" s="163"/>
    </row>
    <row r="4" spans="1:17" ht="10.5" customHeight="1">
      <c r="A4" s="162"/>
      <c r="B4" s="162"/>
      <c r="C4" s="162"/>
      <c r="D4" s="162"/>
      <c r="E4" s="162"/>
      <c r="F4" s="169" t="s">
        <v>490</v>
      </c>
      <c r="G4" s="166"/>
      <c r="H4" s="166"/>
      <c r="I4" s="167"/>
      <c r="J4" s="163"/>
      <c r="K4" s="163"/>
      <c r="L4" s="163"/>
      <c r="M4" s="163"/>
      <c r="N4" s="163"/>
      <c r="O4" s="163"/>
      <c r="P4" s="163"/>
      <c r="Q4" s="163"/>
    </row>
    <row r="5" spans="1:17" ht="10.5" customHeight="1">
      <c r="A5" s="162" t="s">
        <v>491</v>
      </c>
      <c r="B5" s="170" t="s">
        <v>240</v>
      </c>
      <c r="C5" s="162"/>
      <c r="D5" s="162"/>
      <c r="E5" s="162"/>
      <c r="F5" s="165" t="s">
        <v>492</v>
      </c>
      <c r="G5" s="171"/>
      <c r="H5" s="171"/>
      <c r="I5" s="172"/>
      <c r="J5" s="163"/>
      <c r="K5" s="163"/>
      <c r="L5" s="163"/>
      <c r="M5" s="163"/>
      <c r="N5" s="163"/>
      <c r="O5" s="163"/>
      <c r="P5" s="163"/>
      <c r="Q5" s="163"/>
    </row>
    <row r="6" spans="1:17" ht="10.5" customHeight="1">
      <c r="A6" s="162" t="s">
        <v>493</v>
      </c>
      <c r="B6" s="173">
        <v>42850</v>
      </c>
      <c r="C6" s="162"/>
      <c r="D6" s="162"/>
      <c r="E6" s="174"/>
      <c r="F6" s="175" t="s">
        <v>494</v>
      </c>
      <c r="G6" s="176"/>
      <c r="H6" s="176"/>
      <c r="I6" s="177"/>
      <c r="J6" s="163"/>
      <c r="K6" s="163"/>
      <c r="L6" s="163"/>
      <c r="M6" s="163"/>
      <c r="N6" s="163"/>
      <c r="O6" s="163"/>
      <c r="P6" s="163"/>
      <c r="Q6" s="163"/>
    </row>
    <row r="7" spans="1:17" ht="15">
      <c r="A7" s="162" t="s">
        <v>495</v>
      </c>
      <c r="B7" s="178"/>
      <c r="C7" s="162" t="s">
        <v>496</v>
      </c>
      <c r="D7" s="178"/>
      <c r="E7" s="162"/>
      <c r="F7" s="300" t="s">
        <v>497</v>
      </c>
      <c r="G7" s="300" t="s">
        <v>498</v>
      </c>
      <c r="H7" s="300" t="s">
        <v>499</v>
      </c>
      <c r="I7" s="300" t="s">
        <v>500</v>
      </c>
      <c r="J7" s="163"/>
      <c r="K7" s="163"/>
      <c r="L7" s="163"/>
      <c r="M7" s="163"/>
      <c r="N7" s="163"/>
      <c r="O7" s="163"/>
      <c r="P7" s="163"/>
      <c r="Q7" s="163"/>
    </row>
    <row r="8" spans="1:17" ht="15">
      <c r="A8" s="162"/>
      <c r="B8" s="162"/>
      <c r="C8" s="162"/>
      <c r="D8" s="162"/>
      <c r="E8" s="162"/>
      <c r="F8" s="295"/>
      <c r="G8" s="295"/>
      <c r="H8" s="295"/>
      <c r="I8" s="295"/>
      <c r="J8" s="163"/>
      <c r="K8" s="163"/>
      <c r="L8" s="163"/>
      <c r="M8" s="163"/>
      <c r="N8" s="163"/>
      <c r="O8" s="163"/>
      <c r="P8" s="179" t="s">
        <v>501</v>
      </c>
      <c r="Q8" s="163"/>
    </row>
    <row r="9" spans="1:17" ht="15">
      <c r="A9" s="162"/>
      <c r="B9" s="162"/>
      <c r="C9" s="162"/>
      <c r="D9" s="162"/>
      <c r="E9" s="162"/>
      <c r="F9" s="295"/>
      <c r="G9" s="295"/>
      <c r="H9" s="295"/>
      <c r="I9" s="295"/>
      <c r="J9" s="163"/>
      <c r="K9" s="163"/>
      <c r="L9" s="163"/>
      <c r="M9" s="163"/>
      <c r="N9" s="163"/>
      <c r="O9" s="163"/>
      <c r="P9" s="180" t="s">
        <v>502</v>
      </c>
      <c r="Q9" s="163"/>
    </row>
    <row r="10" spans="1:17" ht="15">
      <c r="A10" s="162"/>
      <c r="B10" s="181"/>
      <c r="C10" s="162"/>
      <c r="D10" s="181"/>
      <c r="E10" s="162"/>
      <c r="F10" s="295"/>
      <c r="G10" s="295"/>
      <c r="H10" s="295"/>
      <c r="I10" s="295"/>
      <c r="J10" s="182"/>
      <c r="K10" s="182"/>
      <c r="L10" s="163"/>
      <c r="M10" s="163"/>
      <c r="N10" s="163"/>
      <c r="O10" s="163"/>
      <c r="P10" s="183"/>
      <c r="Q10" s="163"/>
    </row>
    <row r="11" spans="1:17" ht="15">
      <c r="A11" s="294" t="s">
        <v>503</v>
      </c>
      <c r="B11" s="295"/>
      <c r="C11" s="295"/>
      <c r="D11" s="295"/>
      <c r="E11" s="295"/>
      <c r="F11" s="301"/>
      <c r="G11" s="301"/>
      <c r="H11" s="301"/>
      <c r="I11" s="301"/>
      <c r="J11" s="296" t="s">
        <v>504</v>
      </c>
      <c r="K11" s="295"/>
      <c r="L11" s="297" t="s">
        <v>505</v>
      </c>
      <c r="M11" s="295"/>
      <c r="N11" s="295"/>
      <c r="O11" s="184"/>
      <c r="P11" s="184" t="s">
        <v>506</v>
      </c>
      <c r="Q11" s="185"/>
    </row>
    <row r="12" spans="1:17" ht="15">
      <c r="A12" s="184" t="s">
        <v>507</v>
      </c>
      <c r="B12" s="186" t="s">
        <v>508</v>
      </c>
      <c r="C12" s="184" t="s">
        <v>509</v>
      </c>
      <c r="D12" s="186" t="s">
        <v>510</v>
      </c>
      <c r="E12" s="184" t="s">
        <v>511</v>
      </c>
      <c r="F12" s="186"/>
      <c r="G12" s="186"/>
      <c r="H12" s="186"/>
      <c r="I12" s="186"/>
      <c r="J12" s="184" t="s">
        <v>512</v>
      </c>
      <c r="K12" s="184" t="s">
        <v>513</v>
      </c>
      <c r="L12" s="185" t="s">
        <v>514</v>
      </c>
      <c r="M12" s="185" t="s">
        <v>515</v>
      </c>
      <c r="N12" s="185" t="s">
        <v>516</v>
      </c>
      <c r="O12" s="184" t="s">
        <v>517</v>
      </c>
      <c r="P12" s="184" t="s">
        <v>518</v>
      </c>
      <c r="Q12" s="185" t="s">
        <v>519</v>
      </c>
    </row>
    <row r="13" spans="1:17" ht="24">
      <c r="A13" s="187" t="s">
        <v>520</v>
      </c>
      <c r="B13" s="188" t="s">
        <v>521</v>
      </c>
      <c r="C13" s="188" t="s">
        <v>522</v>
      </c>
      <c r="D13" s="188" t="s">
        <v>205</v>
      </c>
      <c r="E13" s="188" t="s">
        <v>251</v>
      </c>
      <c r="F13" s="188"/>
      <c r="G13" s="188"/>
      <c r="H13" s="188"/>
      <c r="I13" s="188"/>
      <c r="J13" s="188" t="s">
        <v>523</v>
      </c>
      <c r="K13" s="188"/>
      <c r="L13" s="188" t="s">
        <v>524</v>
      </c>
      <c r="M13" s="188" t="s">
        <v>524</v>
      </c>
      <c r="N13" s="188" t="s">
        <v>202</v>
      </c>
      <c r="O13" s="188" t="str">
        <f t="shared" ref="O13:O180" si="0">IF((OR(AND(L13="ALTO", M13="ALTO"), AND(L13="ALTO", N13="ALTO"), AND(M13 ="ALTO", N13 ="ALTO"))),"ALTA",IF((OR(L13="ALTO", M13 ="ALTO", N13 ="ALTO",L13="MEDIO", M13 ="MEDIO", N13 ="MEDIO")),"MEDIA",IF(AND(L13="BAJO",M13="BAJO",N13="BAJO"),"BAJA","INCORRECTO")))</f>
        <v>MEDIA</v>
      </c>
      <c r="P13" s="188"/>
      <c r="Q13" s="188"/>
    </row>
    <row r="14" spans="1:17" ht="12.75">
      <c r="A14" s="188" t="s">
        <v>525</v>
      </c>
      <c r="B14" s="188" t="s">
        <v>526</v>
      </c>
      <c r="C14" s="188" t="s">
        <v>527</v>
      </c>
      <c r="D14" s="188" t="s">
        <v>528</v>
      </c>
      <c r="E14" s="188" t="s">
        <v>529</v>
      </c>
      <c r="F14" s="188"/>
      <c r="G14" s="188"/>
      <c r="H14" s="188"/>
      <c r="I14" s="188"/>
      <c r="J14" s="188" t="s">
        <v>530</v>
      </c>
      <c r="K14" s="188"/>
      <c r="L14" s="188" t="s">
        <v>524</v>
      </c>
      <c r="M14" s="188" t="s">
        <v>524</v>
      </c>
      <c r="N14" s="188" t="s">
        <v>531</v>
      </c>
      <c r="O14" s="188" t="str">
        <f t="shared" si="0"/>
        <v>MEDIA</v>
      </c>
      <c r="P14" s="188"/>
      <c r="Q14" s="188"/>
    </row>
    <row r="15" spans="1:17" ht="24">
      <c r="A15" s="188" t="s">
        <v>532</v>
      </c>
      <c r="B15" s="188" t="s">
        <v>533</v>
      </c>
      <c r="C15" s="188" t="s">
        <v>534</v>
      </c>
      <c r="D15" s="188" t="s">
        <v>535</v>
      </c>
      <c r="E15" s="188" t="s">
        <v>535</v>
      </c>
      <c r="F15" s="188"/>
      <c r="G15" s="188"/>
      <c r="H15" s="188"/>
      <c r="I15" s="188"/>
      <c r="J15" s="188" t="s">
        <v>536</v>
      </c>
      <c r="K15" s="188"/>
      <c r="L15" s="188" t="s">
        <v>524</v>
      </c>
      <c r="M15" s="188" t="s">
        <v>524</v>
      </c>
      <c r="N15" s="188" t="s">
        <v>524</v>
      </c>
      <c r="O15" s="188" t="str">
        <f t="shared" si="0"/>
        <v>MEDIA</v>
      </c>
      <c r="P15" s="188"/>
      <c r="Q15" s="188"/>
    </row>
    <row r="16" spans="1:17" ht="24">
      <c r="A16" s="188" t="s">
        <v>537</v>
      </c>
      <c r="B16" s="188" t="s">
        <v>538</v>
      </c>
      <c r="C16" s="188" t="s">
        <v>539</v>
      </c>
      <c r="D16" s="188" t="s">
        <v>540</v>
      </c>
      <c r="E16" s="188" t="s">
        <v>540</v>
      </c>
      <c r="F16" s="188"/>
      <c r="G16" s="188"/>
      <c r="H16" s="188"/>
      <c r="I16" s="188"/>
      <c r="J16" s="188" t="s">
        <v>541</v>
      </c>
      <c r="K16" s="188"/>
      <c r="L16" s="188" t="s">
        <v>524</v>
      </c>
      <c r="M16" s="188" t="s">
        <v>524</v>
      </c>
      <c r="N16" s="188" t="s">
        <v>524</v>
      </c>
      <c r="O16" s="188" t="str">
        <f t="shared" si="0"/>
        <v>MEDIA</v>
      </c>
      <c r="P16" s="188"/>
      <c r="Q16" s="188"/>
    </row>
    <row r="17" spans="1:17" ht="72">
      <c r="A17" s="188" t="s">
        <v>542</v>
      </c>
      <c r="B17" s="188" t="s">
        <v>543</v>
      </c>
      <c r="C17" s="188" t="s">
        <v>539</v>
      </c>
      <c r="D17" s="188" t="s">
        <v>528</v>
      </c>
      <c r="E17" s="188" t="s">
        <v>544</v>
      </c>
      <c r="F17" s="188"/>
      <c r="G17" s="188"/>
      <c r="H17" s="188"/>
      <c r="I17" s="188"/>
      <c r="J17" s="188" t="s">
        <v>545</v>
      </c>
      <c r="K17" s="188"/>
      <c r="L17" s="188" t="s">
        <v>524</v>
      </c>
      <c r="M17" s="188" t="s">
        <v>524</v>
      </c>
      <c r="N17" s="188" t="s">
        <v>202</v>
      </c>
      <c r="O17" s="188" t="str">
        <f t="shared" si="0"/>
        <v>MEDIA</v>
      </c>
      <c r="P17" s="188"/>
      <c r="Q17" s="188" t="s">
        <v>546</v>
      </c>
    </row>
    <row r="18" spans="1:17" ht="96">
      <c r="A18" s="188" t="s">
        <v>547</v>
      </c>
      <c r="B18" s="188" t="s">
        <v>548</v>
      </c>
      <c r="C18" s="188" t="s">
        <v>549</v>
      </c>
      <c r="D18" s="188" t="s">
        <v>528</v>
      </c>
      <c r="E18" s="188" t="s">
        <v>550</v>
      </c>
      <c r="F18" s="188"/>
      <c r="G18" s="188"/>
      <c r="H18" s="188"/>
      <c r="I18" s="188"/>
      <c r="J18" s="188" t="s">
        <v>530</v>
      </c>
      <c r="K18" s="188" t="s">
        <v>551</v>
      </c>
      <c r="L18" s="188" t="s">
        <v>524</v>
      </c>
      <c r="M18" s="188" t="s">
        <v>524</v>
      </c>
      <c r="N18" s="188" t="s">
        <v>524</v>
      </c>
      <c r="O18" s="188" t="str">
        <f t="shared" si="0"/>
        <v>MEDIA</v>
      </c>
      <c r="P18" s="188"/>
      <c r="Q18" s="188" t="s">
        <v>552</v>
      </c>
    </row>
    <row r="19" spans="1:17" ht="24">
      <c r="A19" s="188" t="s">
        <v>553</v>
      </c>
      <c r="B19" s="188" t="s">
        <v>554</v>
      </c>
      <c r="C19" s="188" t="s">
        <v>539</v>
      </c>
      <c r="D19" s="188" t="s">
        <v>528</v>
      </c>
      <c r="E19" s="188" t="s">
        <v>555</v>
      </c>
      <c r="F19" s="188"/>
      <c r="G19" s="188"/>
      <c r="H19" s="188"/>
      <c r="I19" s="188"/>
      <c r="J19" s="188" t="s">
        <v>556</v>
      </c>
      <c r="K19" s="188" t="s">
        <v>551</v>
      </c>
      <c r="L19" s="188" t="s">
        <v>202</v>
      </c>
      <c r="M19" s="188" t="s">
        <v>524</v>
      </c>
      <c r="N19" s="188" t="s">
        <v>202</v>
      </c>
      <c r="O19" s="188" t="str">
        <f t="shared" si="0"/>
        <v>ALTA</v>
      </c>
      <c r="P19" s="188"/>
      <c r="Q19" s="188" t="s">
        <v>557</v>
      </c>
    </row>
    <row r="20" spans="1:17" ht="60">
      <c r="A20" s="188" t="s">
        <v>558</v>
      </c>
      <c r="B20" s="188" t="s">
        <v>559</v>
      </c>
      <c r="C20" s="188" t="s">
        <v>539</v>
      </c>
      <c r="D20" s="188" t="s">
        <v>528</v>
      </c>
      <c r="E20" s="188" t="s">
        <v>560</v>
      </c>
      <c r="F20" s="188"/>
      <c r="G20" s="188"/>
      <c r="H20" s="188"/>
      <c r="I20" s="188"/>
      <c r="J20" s="188" t="s">
        <v>556</v>
      </c>
      <c r="K20" s="188" t="s">
        <v>561</v>
      </c>
      <c r="L20" s="188" t="s">
        <v>524</v>
      </c>
      <c r="M20" s="188" t="s">
        <v>524</v>
      </c>
      <c r="N20" s="188" t="s">
        <v>202</v>
      </c>
      <c r="O20" s="188" t="str">
        <f t="shared" si="0"/>
        <v>MEDIA</v>
      </c>
      <c r="P20" s="188"/>
      <c r="Q20" s="188" t="s">
        <v>562</v>
      </c>
    </row>
    <row r="21" spans="1:17" ht="24">
      <c r="A21" s="188" t="s">
        <v>563</v>
      </c>
      <c r="B21" s="188" t="s">
        <v>564</v>
      </c>
      <c r="C21" s="188" t="s">
        <v>539</v>
      </c>
      <c r="D21" s="188" t="s">
        <v>528</v>
      </c>
      <c r="E21" s="188" t="s">
        <v>565</v>
      </c>
      <c r="F21" s="188"/>
      <c r="G21" s="188"/>
      <c r="H21" s="188"/>
      <c r="I21" s="188"/>
      <c r="J21" s="188" t="s">
        <v>556</v>
      </c>
      <c r="K21" s="188" t="s">
        <v>551</v>
      </c>
      <c r="L21" s="188" t="s">
        <v>524</v>
      </c>
      <c r="M21" s="188" t="s">
        <v>524</v>
      </c>
      <c r="N21" s="188" t="s">
        <v>202</v>
      </c>
      <c r="O21" s="188" t="str">
        <f t="shared" si="0"/>
        <v>MEDIA</v>
      </c>
      <c r="P21" s="188"/>
      <c r="Q21" s="188"/>
    </row>
    <row r="22" spans="1:17" ht="36">
      <c r="A22" s="188" t="s">
        <v>566</v>
      </c>
      <c r="B22" s="188" t="s">
        <v>567</v>
      </c>
      <c r="C22" s="188" t="s">
        <v>549</v>
      </c>
      <c r="D22" s="188" t="s">
        <v>528</v>
      </c>
      <c r="E22" s="188" t="s">
        <v>568</v>
      </c>
      <c r="F22" s="188"/>
      <c r="G22" s="188"/>
      <c r="H22" s="188"/>
      <c r="I22" s="188"/>
      <c r="J22" s="188" t="s">
        <v>569</v>
      </c>
      <c r="K22" s="188" t="s">
        <v>570</v>
      </c>
      <c r="L22" s="188" t="s">
        <v>524</v>
      </c>
      <c r="M22" s="188" t="s">
        <v>524</v>
      </c>
      <c r="N22" s="188" t="s">
        <v>202</v>
      </c>
      <c r="O22" s="188" t="str">
        <f t="shared" si="0"/>
        <v>MEDIA</v>
      </c>
      <c r="P22" s="188"/>
      <c r="Q22" s="188"/>
    </row>
    <row r="23" spans="1:17" ht="12.75">
      <c r="A23" s="188"/>
      <c r="B23" s="188"/>
      <c r="C23" s="188"/>
      <c r="D23" s="188"/>
      <c r="E23" s="188"/>
      <c r="F23" s="188"/>
      <c r="G23" s="188"/>
      <c r="H23" s="188"/>
      <c r="I23" s="188"/>
      <c r="J23" s="188"/>
      <c r="K23" s="188"/>
      <c r="L23" s="188"/>
      <c r="M23" s="188"/>
      <c r="N23" s="188"/>
      <c r="O23" s="188" t="str">
        <f t="shared" si="0"/>
        <v>INCORRECTO</v>
      </c>
      <c r="P23" s="188"/>
      <c r="Q23" s="188"/>
    </row>
    <row r="24" spans="1:17" ht="12.75">
      <c r="A24" s="188"/>
      <c r="B24" s="188"/>
      <c r="C24" s="188"/>
      <c r="D24" s="188"/>
      <c r="E24" s="188"/>
      <c r="F24" s="188"/>
      <c r="G24" s="188"/>
      <c r="H24" s="188"/>
      <c r="I24" s="188"/>
      <c r="J24" s="188"/>
      <c r="K24" s="188"/>
      <c r="L24" s="188"/>
      <c r="M24" s="188"/>
      <c r="N24" s="188"/>
      <c r="O24" s="188" t="str">
        <f t="shared" si="0"/>
        <v>INCORRECTO</v>
      </c>
      <c r="P24" s="188"/>
      <c r="Q24" s="188"/>
    </row>
    <row r="25" spans="1:17" ht="12.75">
      <c r="A25" s="188"/>
      <c r="B25" s="188"/>
      <c r="C25" s="188"/>
      <c r="D25" s="188"/>
      <c r="E25" s="188"/>
      <c r="F25" s="188"/>
      <c r="G25" s="188"/>
      <c r="H25" s="188"/>
      <c r="I25" s="188"/>
      <c r="J25" s="188"/>
      <c r="K25" s="188"/>
      <c r="L25" s="188"/>
      <c r="M25" s="188"/>
      <c r="N25" s="188"/>
      <c r="O25" s="188" t="str">
        <f t="shared" si="0"/>
        <v>INCORRECTO</v>
      </c>
      <c r="P25" s="188"/>
      <c r="Q25" s="188"/>
    </row>
    <row r="26" spans="1:17" ht="12.75">
      <c r="A26" s="188"/>
      <c r="B26" s="188"/>
      <c r="C26" s="188"/>
      <c r="D26" s="188"/>
      <c r="E26" s="188"/>
      <c r="F26" s="188"/>
      <c r="G26" s="188"/>
      <c r="H26" s="188"/>
      <c r="I26" s="188"/>
      <c r="J26" s="188"/>
      <c r="K26" s="188"/>
      <c r="L26" s="188"/>
      <c r="M26" s="188"/>
      <c r="N26" s="188"/>
      <c r="O26" s="188" t="str">
        <f t="shared" si="0"/>
        <v>INCORRECTO</v>
      </c>
      <c r="P26" s="188"/>
      <c r="Q26" s="188"/>
    </row>
    <row r="27" spans="1:17" ht="12.75">
      <c r="A27" s="188"/>
      <c r="B27" s="188"/>
      <c r="C27" s="188"/>
      <c r="D27" s="188"/>
      <c r="E27" s="188"/>
      <c r="F27" s="188"/>
      <c r="G27" s="188"/>
      <c r="H27" s="188"/>
      <c r="I27" s="188"/>
      <c r="J27" s="188"/>
      <c r="K27" s="188"/>
      <c r="L27" s="188"/>
      <c r="M27" s="188"/>
      <c r="N27" s="188"/>
      <c r="O27" s="188" t="str">
        <f t="shared" si="0"/>
        <v>INCORRECTO</v>
      </c>
      <c r="P27" s="188"/>
      <c r="Q27" s="188"/>
    </row>
    <row r="28" spans="1:17" ht="12.75">
      <c r="A28" s="188"/>
      <c r="B28" s="188"/>
      <c r="C28" s="188"/>
      <c r="D28" s="188"/>
      <c r="E28" s="188"/>
      <c r="F28" s="188"/>
      <c r="G28" s="188"/>
      <c r="H28" s="188"/>
      <c r="I28" s="188"/>
      <c r="J28" s="188"/>
      <c r="K28" s="188"/>
      <c r="L28" s="188"/>
      <c r="M28" s="188"/>
      <c r="N28" s="188"/>
      <c r="O28" s="188" t="str">
        <f t="shared" si="0"/>
        <v>INCORRECTO</v>
      </c>
      <c r="P28" s="188"/>
      <c r="Q28" s="188"/>
    </row>
    <row r="29" spans="1:17" ht="12.75">
      <c r="A29" s="188"/>
      <c r="B29" s="188"/>
      <c r="C29" s="188"/>
      <c r="D29" s="188"/>
      <c r="E29" s="188"/>
      <c r="F29" s="188"/>
      <c r="G29" s="188"/>
      <c r="H29" s="188"/>
      <c r="I29" s="188"/>
      <c r="J29" s="188"/>
      <c r="K29" s="188"/>
      <c r="L29" s="188"/>
      <c r="M29" s="188"/>
      <c r="N29" s="188"/>
      <c r="O29" s="188" t="str">
        <f t="shared" si="0"/>
        <v>INCORRECTO</v>
      </c>
      <c r="P29" s="188"/>
      <c r="Q29" s="188"/>
    </row>
    <row r="30" spans="1:17" ht="12.75">
      <c r="A30" s="188"/>
      <c r="B30" s="188"/>
      <c r="C30" s="188"/>
      <c r="D30" s="188"/>
      <c r="E30" s="188"/>
      <c r="F30" s="188"/>
      <c r="G30" s="188"/>
      <c r="H30" s="188"/>
      <c r="I30" s="188"/>
      <c r="J30" s="188"/>
      <c r="K30" s="188"/>
      <c r="L30" s="188"/>
      <c r="M30" s="188"/>
      <c r="N30" s="188"/>
      <c r="O30" s="188" t="str">
        <f t="shared" si="0"/>
        <v>INCORRECTO</v>
      </c>
      <c r="P30" s="188"/>
      <c r="Q30" s="188"/>
    </row>
    <row r="31" spans="1:17" ht="12.75">
      <c r="A31" s="188"/>
      <c r="B31" s="188"/>
      <c r="C31" s="188"/>
      <c r="D31" s="188"/>
      <c r="E31" s="188"/>
      <c r="F31" s="188"/>
      <c r="G31" s="188"/>
      <c r="H31" s="188"/>
      <c r="I31" s="188"/>
      <c r="J31" s="188"/>
      <c r="K31" s="188"/>
      <c r="L31" s="188"/>
      <c r="M31" s="188"/>
      <c r="N31" s="188"/>
      <c r="O31" s="188" t="str">
        <f t="shared" si="0"/>
        <v>INCORRECTO</v>
      </c>
      <c r="P31" s="188"/>
      <c r="Q31" s="188"/>
    </row>
    <row r="32" spans="1:17" ht="12.75">
      <c r="A32" s="188"/>
      <c r="B32" s="188"/>
      <c r="C32" s="188"/>
      <c r="D32" s="188"/>
      <c r="E32" s="188"/>
      <c r="F32" s="188"/>
      <c r="G32" s="188"/>
      <c r="H32" s="188"/>
      <c r="I32" s="188"/>
      <c r="J32" s="188"/>
      <c r="K32" s="188"/>
      <c r="L32" s="188"/>
      <c r="M32" s="188"/>
      <c r="N32" s="188"/>
      <c r="O32" s="188" t="str">
        <f t="shared" si="0"/>
        <v>INCORRECTO</v>
      </c>
      <c r="P32" s="188"/>
      <c r="Q32" s="188"/>
    </row>
    <row r="33" spans="1:17" ht="12.75">
      <c r="A33" s="188"/>
      <c r="B33" s="188"/>
      <c r="C33" s="188"/>
      <c r="D33" s="188"/>
      <c r="E33" s="188"/>
      <c r="F33" s="188"/>
      <c r="G33" s="188"/>
      <c r="H33" s="188"/>
      <c r="I33" s="188"/>
      <c r="J33" s="188"/>
      <c r="K33" s="188"/>
      <c r="L33" s="188"/>
      <c r="M33" s="188"/>
      <c r="N33" s="188"/>
      <c r="O33" s="188" t="str">
        <f t="shared" si="0"/>
        <v>INCORRECTO</v>
      </c>
      <c r="P33" s="188"/>
      <c r="Q33" s="188"/>
    </row>
    <row r="34" spans="1:17" ht="12.75">
      <c r="A34" s="188"/>
      <c r="B34" s="188"/>
      <c r="C34" s="188"/>
      <c r="D34" s="188"/>
      <c r="E34" s="188"/>
      <c r="F34" s="188"/>
      <c r="G34" s="188"/>
      <c r="H34" s="188"/>
      <c r="I34" s="188"/>
      <c r="J34" s="188"/>
      <c r="K34" s="188"/>
      <c r="L34" s="188"/>
      <c r="M34" s="188"/>
      <c r="N34" s="188"/>
      <c r="O34" s="188" t="str">
        <f t="shared" si="0"/>
        <v>INCORRECTO</v>
      </c>
      <c r="P34" s="188"/>
      <c r="Q34" s="188"/>
    </row>
    <row r="35" spans="1:17" ht="12.75">
      <c r="A35" s="189"/>
      <c r="B35" s="189"/>
      <c r="C35" s="188"/>
      <c r="D35" s="188"/>
      <c r="E35" s="188"/>
      <c r="F35" s="188"/>
      <c r="G35" s="188"/>
      <c r="H35" s="188"/>
      <c r="I35" s="188"/>
      <c r="J35" s="188"/>
      <c r="K35" s="188"/>
      <c r="L35" s="188"/>
      <c r="M35" s="188"/>
      <c r="N35" s="188"/>
      <c r="O35" s="188" t="str">
        <f t="shared" si="0"/>
        <v>INCORRECTO</v>
      </c>
      <c r="P35" s="189"/>
      <c r="Q35" s="189"/>
    </row>
    <row r="36" spans="1:17" ht="12.75">
      <c r="A36" s="190"/>
      <c r="B36" s="190"/>
      <c r="C36" s="188"/>
      <c r="D36" s="188"/>
      <c r="E36" s="188"/>
      <c r="F36" s="188"/>
      <c r="G36" s="188"/>
      <c r="H36" s="188"/>
      <c r="I36" s="188"/>
      <c r="J36" s="188"/>
      <c r="K36" s="188"/>
      <c r="L36" s="188"/>
      <c r="M36" s="188"/>
      <c r="N36" s="188"/>
      <c r="O36" s="188" t="str">
        <f t="shared" si="0"/>
        <v>INCORRECTO</v>
      </c>
      <c r="P36" s="190"/>
      <c r="Q36" s="190"/>
    </row>
    <row r="37" spans="1:17" ht="12.75">
      <c r="A37" s="190"/>
      <c r="B37" s="190"/>
      <c r="C37" s="188"/>
      <c r="D37" s="188"/>
      <c r="E37" s="188"/>
      <c r="F37" s="188"/>
      <c r="G37" s="188"/>
      <c r="H37" s="188"/>
      <c r="I37" s="188"/>
      <c r="J37" s="188"/>
      <c r="K37" s="188"/>
      <c r="L37" s="188"/>
      <c r="M37" s="188"/>
      <c r="N37" s="188"/>
      <c r="O37" s="188" t="str">
        <f t="shared" si="0"/>
        <v>INCORRECTO</v>
      </c>
      <c r="P37" s="190"/>
      <c r="Q37" s="190"/>
    </row>
    <row r="38" spans="1:17" ht="12.75">
      <c r="A38" s="190"/>
      <c r="B38" s="190"/>
      <c r="C38" s="188"/>
      <c r="D38" s="188"/>
      <c r="E38" s="188"/>
      <c r="F38" s="188"/>
      <c r="G38" s="188"/>
      <c r="H38" s="188"/>
      <c r="I38" s="188"/>
      <c r="J38" s="188"/>
      <c r="K38" s="188"/>
      <c r="L38" s="188"/>
      <c r="M38" s="188"/>
      <c r="N38" s="188"/>
      <c r="O38" s="188" t="str">
        <f t="shared" si="0"/>
        <v>INCORRECTO</v>
      </c>
      <c r="P38" s="190"/>
      <c r="Q38" s="190"/>
    </row>
    <row r="39" spans="1:17" ht="12.75">
      <c r="A39" s="190"/>
      <c r="B39" s="190"/>
      <c r="C39" s="188"/>
      <c r="D39" s="188"/>
      <c r="E39" s="188"/>
      <c r="F39" s="188"/>
      <c r="G39" s="188"/>
      <c r="H39" s="188"/>
      <c r="I39" s="188"/>
      <c r="J39" s="188"/>
      <c r="K39" s="188"/>
      <c r="L39" s="188"/>
      <c r="M39" s="188"/>
      <c r="N39" s="188"/>
      <c r="O39" s="188" t="str">
        <f t="shared" si="0"/>
        <v>INCORRECTO</v>
      </c>
      <c r="P39" s="190"/>
      <c r="Q39" s="190"/>
    </row>
    <row r="40" spans="1:17" ht="12.75">
      <c r="A40" s="190"/>
      <c r="B40" s="190"/>
      <c r="C40" s="188"/>
      <c r="D40" s="188"/>
      <c r="E40" s="188"/>
      <c r="F40" s="188"/>
      <c r="G40" s="188"/>
      <c r="H40" s="188"/>
      <c r="I40" s="188"/>
      <c r="J40" s="188"/>
      <c r="K40" s="188"/>
      <c r="L40" s="188"/>
      <c r="M40" s="188"/>
      <c r="N40" s="188"/>
      <c r="O40" s="188" t="str">
        <f t="shared" si="0"/>
        <v>INCORRECTO</v>
      </c>
      <c r="P40" s="190"/>
      <c r="Q40" s="190"/>
    </row>
    <row r="41" spans="1:17" ht="12.75">
      <c r="A41" s="190"/>
      <c r="B41" s="190"/>
      <c r="C41" s="188"/>
      <c r="D41" s="188"/>
      <c r="E41" s="188"/>
      <c r="F41" s="188"/>
      <c r="G41" s="188"/>
      <c r="H41" s="188"/>
      <c r="I41" s="188"/>
      <c r="J41" s="188"/>
      <c r="K41" s="188"/>
      <c r="L41" s="188"/>
      <c r="M41" s="188"/>
      <c r="N41" s="188"/>
      <c r="O41" s="188" t="str">
        <f t="shared" si="0"/>
        <v>INCORRECTO</v>
      </c>
      <c r="P41" s="190"/>
      <c r="Q41" s="190"/>
    </row>
    <row r="42" spans="1:17" ht="12.75">
      <c r="A42" s="190"/>
      <c r="B42" s="190"/>
      <c r="C42" s="188"/>
      <c r="D42" s="188"/>
      <c r="E42" s="188"/>
      <c r="F42" s="188"/>
      <c r="G42" s="188"/>
      <c r="H42" s="188"/>
      <c r="I42" s="188"/>
      <c r="J42" s="188"/>
      <c r="K42" s="188"/>
      <c r="L42" s="188"/>
      <c r="M42" s="188"/>
      <c r="N42" s="188"/>
      <c r="O42" s="188" t="str">
        <f t="shared" si="0"/>
        <v>INCORRECTO</v>
      </c>
      <c r="P42" s="190"/>
      <c r="Q42" s="190"/>
    </row>
    <row r="43" spans="1:17" ht="12.75">
      <c r="A43" s="190"/>
      <c r="B43" s="190"/>
      <c r="C43" s="188"/>
      <c r="D43" s="188"/>
      <c r="E43" s="188"/>
      <c r="F43" s="188"/>
      <c r="G43" s="188"/>
      <c r="H43" s="188"/>
      <c r="I43" s="188"/>
      <c r="J43" s="188"/>
      <c r="K43" s="188"/>
      <c r="L43" s="188"/>
      <c r="M43" s="188"/>
      <c r="N43" s="188"/>
      <c r="O43" s="188" t="str">
        <f t="shared" si="0"/>
        <v>INCORRECTO</v>
      </c>
      <c r="P43" s="190"/>
      <c r="Q43" s="190"/>
    </row>
    <row r="44" spans="1:17" ht="12.75">
      <c r="A44" s="190"/>
      <c r="B44" s="190"/>
      <c r="C44" s="188"/>
      <c r="D44" s="188"/>
      <c r="E44" s="188"/>
      <c r="F44" s="188"/>
      <c r="G44" s="188"/>
      <c r="H44" s="188"/>
      <c r="I44" s="188"/>
      <c r="J44" s="188"/>
      <c r="K44" s="188"/>
      <c r="L44" s="188"/>
      <c r="M44" s="188"/>
      <c r="N44" s="188"/>
      <c r="O44" s="188" t="str">
        <f t="shared" si="0"/>
        <v>INCORRECTO</v>
      </c>
      <c r="P44" s="190"/>
      <c r="Q44" s="190"/>
    </row>
    <row r="45" spans="1:17" ht="12.75">
      <c r="A45" s="190"/>
      <c r="B45" s="190"/>
      <c r="C45" s="188"/>
      <c r="D45" s="188"/>
      <c r="E45" s="188"/>
      <c r="F45" s="188"/>
      <c r="G45" s="188"/>
      <c r="H45" s="188"/>
      <c r="I45" s="188"/>
      <c r="J45" s="188"/>
      <c r="K45" s="188"/>
      <c r="L45" s="188"/>
      <c r="M45" s="188"/>
      <c r="N45" s="188"/>
      <c r="O45" s="188" t="str">
        <f t="shared" si="0"/>
        <v>INCORRECTO</v>
      </c>
      <c r="P45" s="190"/>
      <c r="Q45" s="190"/>
    </row>
    <row r="46" spans="1:17" ht="12.75">
      <c r="A46" s="190"/>
      <c r="B46" s="190"/>
      <c r="C46" s="188"/>
      <c r="D46" s="188"/>
      <c r="E46" s="188"/>
      <c r="F46" s="188"/>
      <c r="G46" s="188"/>
      <c r="H46" s="188"/>
      <c r="I46" s="188"/>
      <c r="J46" s="188"/>
      <c r="K46" s="188"/>
      <c r="L46" s="188"/>
      <c r="M46" s="188"/>
      <c r="N46" s="188"/>
      <c r="O46" s="188" t="str">
        <f t="shared" si="0"/>
        <v>INCORRECTO</v>
      </c>
      <c r="P46" s="190"/>
      <c r="Q46" s="190"/>
    </row>
    <row r="47" spans="1:17" ht="12.75">
      <c r="A47" s="190"/>
      <c r="B47" s="190"/>
      <c r="C47" s="188"/>
      <c r="D47" s="188"/>
      <c r="E47" s="188"/>
      <c r="F47" s="188"/>
      <c r="G47" s="188"/>
      <c r="H47" s="188"/>
      <c r="I47" s="188"/>
      <c r="J47" s="188"/>
      <c r="K47" s="188"/>
      <c r="L47" s="188"/>
      <c r="M47" s="188"/>
      <c r="N47" s="188"/>
      <c r="O47" s="188" t="str">
        <f t="shared" si="0"/>
        <v>INCORRECTO</v>
      </c>
      <c r="P47" s="190"/>
      <c r="Q47" s="190"/>
    </row>
    <row r="48" spans="1:17" ht="12.75">
      <c r="A48" s="190"/>
      <c r="B48" s="190"/>
      <c r="C48" s="188"/>
      <c r="D48" s="188"/>
      <c r="E48" s="188"/>
      <c r="F48" s="188"/>
      <c r="G48" s="188"/>
      <c r="H48" s="188"/>
      <c r="I48" s="188"/>
      <c r="J48" s="188"/>
      <c r="K48" s="188"/>
      <c r="L48" s="188"/>
      <c r="M48" s="188"/>
      <c r="N48" s="188"/>
      <c r="O48" s="188" t="str">
        <f t="shared" si="0"/>
        <v>INCORRECTO</v>
      </c>
      <c r="P48" s="190"/>
      <c r="Q48" s="190"/>
    </row>
    <row r="49" spans="1:17" ht="12.75">
      <c r="A49" s="190"/>
      <c r="B49" s="190"/>
      <c r="C49" s="188"/>
      <c r="D49" s="188"/>
      <c r="E49" s="188"/>
      <c r="F49" s="188"/>
      <c r="G49" s="188"/>
      <c r="H49" s="188"/>
      <c r="I49" s="188"/>
      <c r="J49" s="188"/>
      <c r="K49" s="188"/>
      <c r="L49" s="188"/>
      <c r="M49" s="188"/>
      <c r="N49" s="188"/>
      <c r="O49" s="188" t="str">
        <f t="shared" si="0"/>
        <v>INCORRECTO</v>
      </c>
      <c r="P49" s="190"/>
      <c r="Q49" s="190"/>
    </row>
    <row r="50" spans="1:17" ht="12.75">
      <c r="A50" s="190"/>
      <c r="B50" s="190"/>
      <c r="C50" s="188"/>
      <c r="D50" s="188"/>
      <c r="E50" s="188"/>
      <c r="F50" s="188"/>
      <c r="G50" s="188"/>
      <c r="H50" s="188"/>
      <c r="I50" s="188"/>
      <c r="J50" s="188"/>
      <c r="K50" s="188"/>
      <c r="L50" s="188"/>
      <c r="M50" s="188"/>
      <c r="N50" s="188"/>
      <c r="O50" s="188" t="str">
        <f t="shared" si="0"/>
        <v>INCORRECTO</v>
      </c>
      <c r="P50" s="190"/>
      <c r="Q50" s="190"/>
    </row>
    <row r="51" spans="1:17" ht="12.75">
      <c r="A51" s="190"/>
      <c r="B51" s="190"/>
      <c r="C51" s="188"/>
      <c r="D51" s="188"/>
      <c r="E51" s="188"/>
      <c r="F51" s="188"/>
      <c r="G51" s="188"/>
      <c r="H51" s="188"/>
      <c r="I51" s="188"/>
      <c r="J51" s="188"/>
      <c r="K51" s="188"/>
      <c r="L51" s="188"/>
      <c r="M51" s="188"/>
      <c r="N51" s="188"/>
      <c r="O51" s="188" t="str">
        <f t="shared" si="0"/>
        <v>INCORRECTO</v>
      </c>
      <c r="P51" s="190"/>
      <c r="Q51" s="190"/>
    </row>
    <row r="52" spans="1:17" ht="12.75">
      <c r="A52" s="190"/>
      <c r="B52" s="190"/>
      <c r="C52" s="188"/>
      <c r="D52" s="188"/>
      <c r="E52" s="188"/>
      <c r="F52" s="188"/>
      <c r="G52" s="188"/>
      <c r="H52" s="188"/>
      <c r="I52" s="188"/>
      <c r="J52" s="188"/>
      <c r="K52" s="188"/>
      <c r="L52" s="188"/>
      <c r="M52" s="188"/>
      <c r="N52" s="188"/>
      <c r="O52" s="188" t="str">
        <f t="shared" si="0"/>
        <v>INCORRECTO</v>
      </c>
      <c r="P52" s="190"/>
      <c r="Q52" s="190"/>
    </row>
    <row r="53" spans="1:17" ht="12.75">
      <c r="A53" s="190"/>
      <c r="B53" s="190"/>
      <c r="C53" s="188"/>
      <c r="D53" s="188"/>
      <c r="E53" s="188"/>
      <c r="F53" s="188"/>
      <c r="G53" s="188"/>
      <c r="H53" s="188"/>
      <c r="I53" s="188"/>
      <c r="J53" s="188"/>
      <c r="K53" s="188"/>
      <c r="L53" s="188"/>
      <c r="M53" s="188"/>
      <c r="N53" s="188"/>
      <c r="O53" s="188" t="str">
        <f t="shared" si="0"/>
        <v>INCORRECTO</v>
      </c>
      <c r="P53" s="190"/>
      <c r="Q53" s="190"/>
    </row>
    <row r="54" spans="1:17" ht="12.75">
      <c r="A54" s="190"/>
      <c r="B54" s="190"/>
      <c r="C54" s="188"/>
      <c r="D54" s="188"/>
      <c r="E54" s="188"/>
      <c r="F54" s="188"/>
      <c r="G54" s="188"/>
      <c r="H54" s="188"/>
      <c r="I54" s="188"/>
      <c r="J54" s="188"/>
      <c r="K54" s="188"/>
      <c r="L54" s="188"/>
      <c r="M54" s="188"/>
      <c r="N54" s="188"/>
      <c r="O54" s="188" t="str">
        <f t="shared" si="0"/>
        <v>INCORRECTO</v>
      </c>
      <c r="P54" s="190"/>
      <c r="Q54" s="190"/>
    </row>
    <row r="55" spans="1:17" ht="12.75">
      <c r="A55" s="190"/>
      <c r="B55" s="190"/>
      <c r="C55" s="188"/>
      <c r="D55" s="188"/>
      <c r="E55" s="188"/>
      <c r="F55" s="188"/>
      <c r="G55" s="188"/>
      <c r="H55" s="188"/>
      <c r="I55" s="188"/>
      <c r="J55" s="188"/>
      <c r="K55" s="188"/>
      <c r="L55" s="188"/>
      <c r="M55" s="188"/>
      <c r="N55" s="188"/>
      <c r="O55" s="188" t="str">
        <f t="shared" si="0"/>
        <v>INCORRECTO</v>
      </c>
      <c r="P55" s="190"/>
      <c r="Q55" s="190"/>
    </row>
    <row r="56" spans="1:17" ht="12.75">
      <c r="A56" s="190"/>
      <c r="B56" s="190"/>
      <c r="C56" s="188"/>
      <c r="D56" s="188"/>
      <c r="E56" s="188"/>
      <c r="F56" s="188"/>
      <c r="G56" s="188"/>
      <c r="H56" s="188"/>
      <c r="I56" s="188"/>
      <c r="J56" s="188"/>
      <c r="K56" s="188"/>
      <c r="L56" s="188"/>
      <c r="M56" s="188"/>
      <c r="N56" s="188"/>
      <c r="O56" s="188" t="str">
        <f t="shared" si="0"/>
        <v>INCORRECTO</v>
      </c>
      <c r="P56" s="190"/>
      <c r="Q56" s="190"/>
    </row>
    <row r="57" spans="1:17" ht="12.75">
      <c r="A57" s="190"/>
      <c r="B57" s="190"/>
      <c r="C57" s="188"/>
      <c r="D57" s="188"/>
      <c r="E57" s="188"/>
      <c r="F57" s="188"/>
      <c r="G57" s="188"/>
      <c r="H57" s="188"/>
      <c r="I57" s="188"/>
      <c r="J57" s="188"/>
      <c r="K57" s="188"/>
      <c r="L57" s="188"/>
      <c r="M57" s="188"/>
      <c r="N57" s="188"/>
      <c r="O57" s="188" t="str">
        <f t="shared" si="0"/>
        <v>INCORRECTO</v>
      </c>
      <c r="P57" s="190"/>
      <c r="Q57" s="190"/>
    </row>
    <row r="58" spans="1:17" ht="12.75">
      <c r="A58" s="190"/>
      <c r="B58" s="190"/>
      <c r="C58" s="188"/>
      <c r="D58" s="188"/>
      <c r="E58" s="188"/>
      <c r="F58" s="188"/>
      <c r="G58" s="188"/>
      <c r="H58" s="188"/>
      <c r="I58" s="188"/>
      <c r="J58" s="188"/>
      <c r="K58" s="188"/>
      <c r="L58" s="188"/>
      <c r="M58" s="188"/>
      <c r="N58" s="188"/>
      <c r="O58" s="188" t="str">
        <f t="shared" si="0"/>
        <v>INCORRECTO</v>
      </c>
      <c r="P58" s="190"/>
      <c r="Q58" s="190"/>
    </row>
    <row r="59" spans="1:17" ht="12.75">
      <c r="A59" s="190"/>
      <c r="B59" s="190"/>
      <c r="C59" s="188"/>
      <c r="D59" s="188"/>
      <c r="E59" s="188"/>
      <c r="F59" s="188"/>
      <c r="G59" s="188"/>
      <c r="H59" s="188"/>
      <c r="I59" s="188"/>
      <c r="J59" s="188"/>
      <c r="K59" s="188"/>
      <c r="L59" s="188"/>
      <c r="M59" s="188"/>
      <c r="N59" s="188"/>
      <c r="O59" s="188" t="str">
        <f t="shared" si="0"/>
        <v>INCORRECTO</v>
      </c>
      <c r="P59" s="190"/>
      <c r="Q59" s="190"/>
    </row>
    <row r="60" spans="1:17" ht="12.75">
      <c r="A60" s="190"/>
      <c r="B60" s="190"/>
      <c r="C60" s="188"/>
      <c r="D60" s="188"/>
      <c r="E60" s="188"/>
      <c r="F60" s="188"/>
      <c r="G60" s="188"/>
      <c r="H60" s="188"/>
      <c r="I60" s="188"/>
      <c r="J60" s="188"/>
      <c r="K60" s="188"/>
      <c r="L60" s="188"/>
      <c r="M60" s="188"/>
      <c r="N60" s="188"/>
      <c r="O60" s="188" t="str">
        <f t="shared" si="0"/>
        <v>INCORRECTO</v>
      </c>
      <c r="P60" s="190"/>
      <c r="Q60" s="190"/>
    </row>
    <row r="61" spans="1:17" ht="12.75">
      <c r="A61" s="190"/>
      <c r="B61" s="190"/>
      <c r="C61" s="188"/>
      <c r="D61" s="188"/>
      <c r="E61" s="188"/>
      <c r="F61" s="188"/>
      <c r="G61" s="188"/>
      <c r="H61" s="188"/>
      <c r="I61" s="188"/>
      <c r="J61" s="188"/>
      <c r="K61" s="188"/>
      <c r="L61" s="188"/>
      <c r="M61" s="188"/>
      <c r="N61" s="188"/>
      <c r="O61" s="188" t="str">
        <f t="shared" si="0"/>
        <v>INCORRECTO</v>
      </c>
      <c r="P61" s="190"/>
      <c r="Q61" s="190"/>
    </row>
    <row r="62" spans="1:17" ht="12.75">
      <c r="A62" s="190"/>
      <c r="B62" s="190"/>
      <c r="C62" s="188"/>
      <c r="D62" s="188"/>
      <c r="E62" s="188"/>
      <c r="F62" s="188"/>
      <c r="G62" s="188"/>
      <c r="H62" s="188"/>
      <c r="I62" s="188"/>
      <c r="J62" s="188"/>
      <c r="K62" s="188"/>
      <c r="L62" s="188"/>
      <c r="M62" s="188"/>
      <c r="N62" s="188"/>
      <c r="O62" s="188" t="str">
        <f t="shared" si="0"/>
        <v>INCORRECTO</v>
      </c>
      <c r="P62" s="190"/>
      <c r="Q62" s="190"/>
    </row>
    <row r="63" spans="1:17" ht="12.75">
      <c r="A63" s="190"/>
      <c r="B63" s="190"/>
      <c r="C63" s="188"/>
      <c r="D63" s="188"/>
      <c r="E63" s="188"/>
      <c r="F63" s="188"/>
      <c r="G63" s="188"/>
      <c r="H63" s="188"/>
      <c r="I63" s="188"/>
      <c r="J63" s="188"/>
      <c r="K63" s="188"/>
      <c r="L63" s="188"/>
      <c r="M63" s="188"/>
      <c r="N63" s="188"/>
      <c r="O63" s="188" t="str">
        <f t="shared" si="0"/>
        <v>INCORRECTO</v>
      </c>
      <c r="P63" s="190"/>
      <c r="Q63" s="190"/>
    </row>
    <row r="64" spans="1:17" ht="12.75">
      <c r="A64" s="190"/>
      <c r="B64" s="190"/>
      <c r="C64" s="188"/>
      <c r="D64" s="188"/>
      <c r="E64" s="188"/>
      <c r="F64" s="188"/>
      <c r="G64" s="188"/>
      <c r="H64" s="188"/>
      <c r="I64" s="188"/>
      <c r="J64" s="188"/>
      <c r="K64" s="188"/>
      <c r="L64" s="188"/>
      <c r="M64" s="188"/>
      <c r="N64" s="188"/>
      <c r="O64" s="188" t="str">
        <f t="shared" si="0"/>
        <v>INCORRECTO</v>
      </c>
      <c r="P64" s="190"/>
      <c r="Q64" s="190"/>
    </row>
    <row r="65" spans="1:17" ht="12.75">
      <c r="A65" s="190"/>
      <c r="B65" s="190"/>
      <c r="C65" s="188"/>
      <c r="D65" s="188"/>
      <c r="E65" s="188"/>
      <c r="F65" s="188"/>
      <c r="G65" s="188"/>
      <c r="H65" s="188"/>
      <c r="I65" s="188"/>
      <c r="J65" s="188"/>
      <c r="K65" s="188"/>
      <c r="L65" s="188"/>
      <c r="M65" s="188"/>
      <c r="N65" s="188"/>
      <c r="O65" s="188" t="str">
        <f t="shared" si="0"/>
        <v>INCORRECTO</v>
      </c>
      <c r="P65" s="190"/>
      <c r="Q65" s="190"/>
    </row>
    <row r="66" spans="1:17" ht="12.75">
      <c r="A66" s="190"/>
      <c r="B66" s="190"/>
      <c r="C66" s="188"/>
      <c r="D66" s="188"/>
      <c r="E66" s="188"/>
      <c r="F66" s="188"/>
      <c r="G66" s="188"/>
      <c r="H66" s="188"/>
      <c r="I66" s="188"/>
      <c r="J66" s="188"/>
      <c r="K66" s="188"/>
      <c r="L66" s="188"/>
      <c r="M66" s="188"/>
      <c r="N66" s="188"/>
      <c r="O66" s="188" t="str">
        <f t="shared" si="0"/>
        <v>INCORRECTO</v>
      </c>
      <c r="P66" s="190"/>
      <c r="Q66" s="190"/>
    </row>
    <row r="67" spans="1:17" ht="12.75">
      <c r="A67" s="190"/>
      <c r="B67" s="190"/>
      <c r="C67" s="188"/>
      <c r="D67" s="188"/>
      <c r="E67" s="188"/>
      <c r="F67" s="188"/>
      <c r="G67" s="188"/>
      <c r="H67" s="188"/>
      <c r="I67" s="188"/>
      <c r="J67" s="188"/>
      <c r="K67" s="188"/>
      <c r="L67" s="188"/>
      <c r="M67" s="188"/>
      <c r="N67" s="188"/>
      <c r="O67" s="188" t="str">
        <f t="shared" si="0"/>
        <v>INCORRECTO</v>
      </c>
      <c r="P67" s="190"/>
      <c r="Q67" s="190"/>
    </row>
    <row r="68" spans="1:17" ht="12.75">
      <c r="A68" s="190"/>
      <c r="B68" s="190"/>
      <c r="C68" s="188"/>
      <c r="D68" s="188"/>
      <c r="E68" s="188"/>
      <c r="F68" s="188"/>
      <c r="G68" s="188"/>
      <c r="H68" s="188"/>
      <c r="I68" s="188"/>
      <c r="J68" s="188"/>
      <c r="K68" s="188"/>
      <c r="L68" s="188"/>
      <c r="M68" s="188"/>
      <c r="N68" s="188"/>
      <c r="O68" s="188" t="str">
        <f t="shared" si="0"/>
        <v>INCORRECTO</v>
      </c>
      <c r="P68" s="190"/>
      <c r="Q68" s="190"/>
    </row>
    <row r="69" spans="1:17" ht="12.75">
      <c r="A69" s="190"/>
      <c r="B69" s="190"/>
      <c r="C69" s="188"/>
      <c r="D69" s="188"/>
      <c r="E69" s="188"/>
      <c r="F69" s="188"/>
      <c r="G69" s="188"/>
      <c r="H69" s="188"/>
      <c r="I69" s="188"/>
      <c r="J69" s="188"/>
      <c r="K69" s="188"/>
      <c r="L69" s="188"/>
      <c r="M69" s="188"/>
      <c r="N69" s="188"/>
      <c r="O69" s="188" t="str">
        <f t="shared" si="0"/>
        <v>INCORRECTO</v>
      </c>
      <c r="P69" s="190"/>
      <c r="Q69" s="190"/>
    </row>
    <row r="70" spans="1:17" ht="12.75">
      <c r="A70" s="190"/>
      <c r="B70" s="190"/>
      <c r="C70" s="188"/>
      <c r="D70" s="188"/>
      <c r="E70" s="188"/>
      <c r="F70" s="188"/>
      <c r="G70" s="188"/>
      <c r="H70" s="188"/>
      <c r="I70" s="188"/>
      <c r="J70" s="188"/>
      <c r="K70" s="188"/>
      <c r="L70" s="188"/>
      <c r="M70" s="188"/>
      <c r="N70" s="188"/>
      <c r="O70" s="188" t="str">
        <f t="shared" si="0"/>
        <v>INCORRECTO</v>
      </c>
      <c r="P70" s="190"/>
      <c r="Q70" s="190"/>
    </row>
    <row r="71" spans="1:17" ht="12.75">
      <c r="A71" s="190"/>
      <c r="B71" s="190"/>
      <c r="C71" s="188"/>
      <c r="D71" s="188"/>
      <c r="E71" s="188"/>
      <c r="F71" s="188"/>
      <c r="G71" s="188"/>
      <c r="H71" s="188"/>
      <c r="I71" s="188"/>
      <c r="J71" s="188"/>
      <c r="K71" s="188"/>
      <c r="L71" s="188"/>
      <c r="M71" s="188"/>
      <c r="N71" s="188"/>
      <c r="O71" s="188" t="str">
        <f t="shared" si="0"/>
        <v>INCORRECTO</v>
      </c>
      <c r="P71" s="190"/>
      <c r="Q71" s="190"/>
    </row>
    <row r="72" spans="1:17" ht="12.75">
      <c r="A72" s="190"/>
      <c r="B72" s="190"/>
      <c r="C72" s="188"/>
      <c r="D72" s="188"/>
      <c r="E72" s="188"/>
      <c r="F72" s="188"/>
      <c r="G72" s="188"/>
      <c r="H72" s="188"/>
      <c r="I72" s="188"/>
      <c r="J72" s="188"/>
      <c r="K72" s="188"/>
      <c r="L72" s="188"/>
      <c r="M72" s="188"/>
      <c r="N72" s="188"/>
      <c r="O72" s="188" t="str">
        <f t="shared" si="0"/>
        <v>INCORRECTO</v>
      </c>
      <c r="P72" s="190"/>
      <c r="Q72" s="190"/>
    </row>
    <row r="73" spans="1:17" ht="12.75">
      <c r="A73" s="190"/>
      <c r="B73" s="190"/>
      <c r="C73" s="188"/>
      <c r="D73" s="188"/>
      <c r="E73" s="188"/>
      <c r="F73" s="188"/>
      <c r="G73" s="188"/>
      <c r="H73" s="188"/>
      <c r="I73" s="188"/>
      <c r="J73" s="188"/>
      <c r="K73" s="188"/>
      <c r="L73" s="188"/>
      <c r="M73" s="188"/>
      <c r="N73" s="188"/>
      <c r="O73" s="188" t="str">
        <f t="shared" si="0"/>
        <v>INCORRECTO</v>
      </c>
      <c r="P73" s="190"/>
      <c r="Q73" s="190"/>
    </row>
    <row r="74" spans="1:17" ht="12.75">
      <c r="A74" s="190"/>
      <c r="B74" s="190"/>
      <c r="C74" s="188"/>
      <c r="D74" s="188"/>
      <c r="E74" s="188"/>
      <c r="F74" s="188"/>
      <c r="G74" s="188"/>
      <c r="H74" s="188"/>
      <c r="I74" s="188"/>
      <c r="J74" s="188"/>
      <c r="K74" s="188"/>
      <c r="L74" s="188"/>
      <c r="M74" s="188"/>
      <c r="N74" s="188"/>
      <c r="O74" s="188" t="str">
        <f t="shared" si="0"/>
        <v>INCORRECTO</v>
      </c>
      <c r="P74" s="190"/>
      <c r="Q74" s="190"/>
    </row>
    <row r="75" spans="1:17" ht="12.75">
      <c r="A75" s="190"/>
      <c r="B75" s="190"/>
      <c r="C75" s="188"/>
      <c r="D75" s="188"/>
      <c r="E75" s="188"/>
      <c r="F75" s="188"/>
      <c r="G75" s="188"/>
      <c r="H75" s="188"/>
      <c r="I75" s="188"/>
      <c r="J75" s="188"/>
      <c r="K75" s="188"/>
      <c r="L75" s="188"/>
      <c r="M75" s="188"/>
      <c r="N75" s="188"/>
      <c r="O75" s="188" t="str">
        <f t="shared" si="0"/>
        <v>INCORRECTO</v>
      </c>
      <c r="P75" s="190"/>
      <c r="Q75" s="190"/>
    </row>
    <row r="76" spans="1:17" ht="12.75">
      <c r="A76" s="190"/>
      <c r="B76" s="190"/>
      <c r="C76" s="188"/>
      <c r="D76" s="188"/>
      <c r="E76" s="188"/>
      <c r="F76" s="188"/>
      <c r="G76" s="188"/>
      <c r="H76" s="188"/>
      <c r="I76" s="188"/>
      <c r="J76" s="188"/>
      <c r="K76" s="188"/>
      <c r="L76" s="188"/>
      <c r="M76" s="188"/>
      <c r="N76" s="188"/>
      <c r="O76" s="188" t="str">
        <f t="shared" si="0"/>
        <v>INCORRECTO</v>
      </c>
      <c r="P76" s="190"/>
      <c r="Q76" s="190"/>
    </row>
    <row r="77" spans="1:17" ht="12.75">
      <c r="A77" s="190"/>
      <c r="B77" s="190"/>
      <c r="C77" s="188"/>
      <c r="D77" s="188"/>
      <c r="E77" s="188"/>
      <c r="F77" s="188"/>
      <c r="G77" s="188"/>
      <c r="H77" s="188"/>
      <c r="I77" s="188"/>
      <c r="J77" s="188"/>
      <c r="K77" s="188"/>
      <c r="L77" s="188"/>
      <c r="M77" s="188"/>
      <c r="N77" s="188"/>
      <c r="O77" s="188" t="str">
        <f t="shared" si="0"/>
        <v>INCORRECTO</v>
      </c>
      <c r="P77" s="190"/>
      <c r="Q77" s="190"/>
    </row>
    <row r="78" spans="1:17" ht="12.75">
      <c r="A78" s="190"/>
      <c r="B78" s="190"/>
      <c r="C78" s="188"/>
      <c r="D78" s="188"/>
      <c r="E78" s="188"/>
      <c r="F78" s="188"/>
      <c r="G78" s="188"/>
      <c r="H78" s="188"/>
      <c r="I78" s="188"/>
      <c r="J78" s="188"/>
      <c r="K78" s="188"/>
      <c r="L78" s="188"/>
      <c r="M78" s="188"/>
      <c r="N78" s="188"/>
      <c r="O78" s="188" t="str">
        <f t="shared" si="0"/>
        <v>INCORRECTO</v>
      </c>
      <c r="P78" s="190"/>
      <c r="Q78" s="190"/>
    </row>
    <row r="79" spans="1:17" ht="12.75">
      <c r="A79" s="190"/>
      <c r="B79" s="190"/>
      <c r="C79" s="188"/>
      <c r="D79" s="188"/>
      <c r="E79" s="188"/>
      <c r="F79" s="188"/>
      <c r="G79" s="188"/>
      <c r="H79" s="188"/>
      <c r="I79" s="188"/>
      <c r="J79" s="188"/>
      <c r="K79" s="188"/>
      <c r="L79" s="188"/>
      <c r="M79" s="188"/>
      <c r="N79" s="188"/>
      <c r="O79" s="188" t="str">
        <f t="shared" si="0"/>
        <v>INCORRECTO</v>
      </c>
      <c r="P79" s="190"/>
      <c r="Q79" s="190"/>
    </row>
    <row r="80" spans="1:17" ht="12.75">
      <c r="A80" s="190"/>
      <c r="B80" s="190"/>
      <c r="C80" s="188"/>
      <c r="D80" s="188"/>
      <c r="E80" s="188"/>
      <c r="F80" s="188"/>
      <c r="G80" s="188"/>
      <c r="H80" s="188"/>
      <c r="I80" s="188"/>
      <c r="J80" s="188"/>
      <c r="K80" s="188"/>
      <c r="L80" s="188"/>
      <c r="M80" s="188"/>
      <c r="N80" s="188"/>
      <c r="O80" s="188" t="str">
        <f t="shared" si="0"/>
        <v>INCORRECTO</v>
      </c>
      <c r="P80" s="190"/>
      <c r="Q80" s="190"/>
    </row>
    <row r="81" spans="1:17" ht="12.75">
      <c r="A81" s="190"/>
      <c r="B81" s="190"/>
      <c r="C81" s="188"/>
      <c r="D81" s="188"/>
      <c r="E81" s="188"/>
      <c r="F81" s="188"/>
      <c r="G81" s="188"/>
      <c r="H81" s="188"/>
      <c r="I81" s="188"/>
      <c r="J81" s="188"/>
      <c r="K81" s="188"/>
      <c r="L81" s="188"/>
      <c r="M81" s="188"/>
      <c r="N81" s="188"/>
      <c r="O81" s="188" t="str">
        <f t="shared" si="0"/>
        <v>INCORRECTO</v>
      </c>
      <c r="P81" s="190"/>
      <c r="Q81" s="190"/>
    </row>
    <row r="82" spans="1:17" ht="12.75">
      <c r="A82" s="190"/>
      <c r="B82" s="190"/>
      <c r="C82" s="188"/>
      <c r="D82" s="188"/>
      <c r="E82" s="188"/>
      <c r="F82" s="188"/>
      <c r="G82" s="188"/>
      <c r="H82" s="188"/>
      <c r="I82" s="188"/>
      <c r="J82" s="188"/>
      <c r="K82" s="188"/>
      <c r="L82" s="188"/>
      <c r="M82" s="188"/>
      <c r="N82" s="188"/>
      <c r="O82" s="188" t="str">
        <f t="shared" si="0"/>
        <v>INCORRECTO</v>
      </c>
      <c r="P82" s="190"/>
      <c r="Q82" s="190"/>
    </row>
    <row r="83" spans="1:17" ht="12.75">
      <c r="A83" s="190"/>
      <c r="B83" s="190"/>
      <c r="C83" s="188"/>
      <c r="D83" s="188"/>
      <c r="E83" s="188"/>
      <c r="F83" s="188"/>
      <c r="G83" s="188"/>
      <c r="H83" s="188"/>
      <c r="I83" s="188"/>
      <c r="J83" s="188"/>
      <c r="K83" s="188"/>
      <c r="L83" s="188"/>
      <c r="M83" s="188"/>
      <c r="N83" s="188"/>
      <c r="O83" s="188" t="str">
        <f t="shared" si="0"/>
        <v>INCORRECTO</v>
      </c>
      <c r="P83" s="190"/>
      <c r="Q83" s="190"/>
    </row>
    <row r="84" spans="1:17" ht="12.75">
      <c r="A84" s="190"/>
      <c r="B84" s="190"/>
      <c r="C84" s="188"/>
      <c r="D84" s="188"/>
      <c r="E84" s="188"/>
      <c r="F84" s="188"/>
      <c r="G84" s="188"/>
      <c r="H84" s="188"/>
      <c r="I84" s="188"/>
      <c r="J84" s="188"/>
      <c r="K84" s="188"/>
      <c r="L84" s="188"/>
      <c r="M84" s="188"/>
      <c r="N84" s="188"/>
      <c r="O84" s="188" t="str">
        <f t="shared" si="0"/>
        <v>INCORRECTO</v>
      </c>
      <c r="P84" s="190"/>
      <c r="Q84" s="190"/>
    </row>
    <row r="85" spans="1:17" ht="12.75">
      <c r="A85" s="190"/>
      <c r="B85" s="190"/>
      <c r="C85" s="188"/>
      <c r="D85" s="188"/>
      <c r="E85" s="188"/>
      <c r="F85" s="188"/>
      <c r="G85" s="188"/>
      <c r="H85" s="188"/>
      <c r="I85" s="188"/>
      <c r="J85" s="188"/>
      <c r="K85" s="188"/>
      <c r="L85" s="188"/>
      <c r="M85" s="188"/>
      <c r="N85" s="188"/>
      <c r="O85" s="188" t="str">
        <f t="shared" si="0"/>
        <v>INCORRECTO</v>
      </c>
      <c r="P85" s="190"/>
      <c r="Q85" s="190"/>
    </row>
    <row r="86" spans="1:17" ht="12.75">
      <c r="A86" s="190"/>
      <c r="B86" s="190"/>
      <c r="C86" s="188"/>
      <c r="D86" s="188"/>
      <c r="E86" s="188"/>
      <c r="F86" s="188"/>
      <c r="G86" s="188"/>
      <c r="H86" s="188"/>
      <c r="I86" s="188"/>
      <c r="J86" s="188"/>
      <c r="K86" s="188"/>
      <c r="L86" s="188"/>
      <c r="M86" s="188"/>
      <c r="N86" s="188"/>
      <c r="O86" s="188" t="str">
        <f t="shared" si="0"/>
        <v>INCORRECTO</v>
      </c>
      <c r="P86" s="190"/>
      <c r="Q86" s="190"/>
    </row>
    <row r="87" spans="1:17" ht="12.75">
      <c r="A87" s="190"/>
      <c r="B87" s="190"/>
      <c r="C87" s="188"/>
      <c r="D87" s="188"/>
      <c r="E87" s="188"/>
      <c r="F87" s="188"/>
      <c r="G87" s="188"/>
      <c r="H87" s="188"/>
      <c r="I87" s="188"/>
      <c r="J87" s="188"/>
      <c r="K87" s="188"/>
      <c r="L87" s="188"/>
      <c r="M87" s="188"/>
      <c r="N87" s="188"/>
      <c r="O87" s="188" t="str">
        <f t="shared" si="0"/>
        <v>INCORRECTO</v>
      </c>
      <c r="P87" s="190"/>
      <c r="Q87" s="190"/>
    </row>
    <row r="88" spans="1:17" ht="12.75">
      <c r="A88" s="190"/>
      <c r="B88" s="190"/>
      <c r="C88" s="188"/>
      <c r="D88" s="188"/>
      <c r="E88" s="188"/>
      <c r="F88" s="188"/>
      <c r="G88" s="188"/>
      <c r="H88" s="188"/>
      <c r="I88" s="188"/>
      <c r="J88" s="188"/>
      <c r="K88" s="188"/>
      <c r="L88" s="188"/>
      <c r="M88" s="188"/>
      <c r="N88" s="188"/>
      <c r="O88" s="188" t="str">
        <f t="shared" si="0"/>
        <v>INCORRECTO</v>
      </c>
      <c r="P88" s="190"/>
      <c r="Q88" s="190"/>
    </row>
    <row r="89" spans="1:17" ht="12.75">
      <c r="A89" s="190"/>
      <c r="B89" s="190"/>
      <c r="C89" s="188"/>
      <c r="D89" s="188"/>
      <c r="E89" s="188"/>
      <c r="F89" s="188"/>
      <c r="G89" s="188"/>
      <c r="H89" s="188"/>
      <c r="I89" s="188"/>
      <c r="J89" s="188"/>
      <c r="K89" s="188"/>
      <c r="L89" s="188"/>
      <c r="M89" s="188"/>
      <c r="N89" s="188"/>
      <c r="O89" s="188" t="str">
        <f t="shared" si="0"/>
        <v>INCORRECTO</v>
      </c>
      <c r="P89" s="190"/>
      <c r="Q89" s="190"/>
    </row>
    <row r="90" spans="1:17" ht="12.75">
      <c r="A90" s="190"/>
      <c r="B90" s="190"/>
      <c r="C90" s="188"/>
      <c r="D90" s="188"/>
      <c r="E90" s="188"/>
      <c r="F90" s="188"/>
      <c r="G90" s="188"/>
      <c r="H90" s="188"/>
      <c r="I90" s="188"/>
      <c r="J90" s="188"/>
      <c r="K90" s="188"/>
      <c r="L90" s="188"/>
      <c r="M90" s="188"/>
      <c r="N90" s="188"/>
      <c r="O90" s="188" t="str">
        <f t="shared" si="0"/>
        <v>INCORRECTO</v>
      </c>
      <c r="P90" s="190"/>
      <c r="Q90" s="190"/>
    </row>
    <row r="91" spans="1:17" ht="12.75">
      <c r="A91" s="190"/>
      <c r="B91" s="190"/>
      <c r="C91" s="188"/>
      <c r="D91" s="188"/>
      <c r="E91" s="188"/>
      <c r="F91" s="188"/>
      <c r="G91" s="188"/>
      <c r="H91" s="188"/>
      <c r="I91" s="188"/>
      <c r="J91" s="188"/>
      <c r="K91" s="188"/>
      <c r="L91" s="188"/>
      <c r="M91" s="188"/>
      <c r="N91" s="188"/>
      <c r="O91" s="188" t="str">
        <f t="shared" si="0"/>
        <v>INCORRECTO</v>
      </c>
      <c r="P91" s="190"/>
      <c r="Q91" s="190"/>
    </row>
    <row r="92" spans="1:17" ht="12.75">
      <c r="A92" s="190"/>
      <c r="B92" s="190"/>
      <c r="C92" s="188"/>
      <c r="D92" s="188"/>
      <c r="E92" s="188"/>
      <c r="F92" s="188"/>
      <c r="G92" s="188"/>
      <c r="H92" s="188"/>
      <c r="I92" s="188"/>
      <c r="J92" s="188"/>
      <c r="K92" s="188"/>
      <c r="L92" s="188"/>
      <c r="M92" s="188"/>
      <c r="N92" s="188"/>
      <c r="O92" s="188" t="str">
        <f t="shared" si="0"/>
        <v>INCORRECTO</v>
      </c>
      <c r="P92" s="190"/>
      <c r="Q92" s="190"/>
    </row>
    <row r="93" spans="1:17" ht="12.75">
      <c r="A93" s="190"/>
      <c r="B93" s="190"/>
      <c r="C93" s="188"/>
      <c r="D93" s="188"/>
      <c r="E93" s="188"/>
      <c r="F93" s="188"/>
      <c r="G93" s="188"/>
      <c r="H93" s="188"/>
      <c r="I93" s="188"/>
      <c r="J93" s="188"/>
      <c r="K93" s="188"/>
      <c r="L93" s="188"/>
      <c r="M93" s="188"/>
      <c r="N93" s="188"/>
      <c r="O93" s="188" t="str">
        <f t="shared" si="0"/>
        <v>INCORRECTO</v>
      </c>
      <c r="P93" s="190"/>
      <c r="Q93" s="190"/>
    </row>
    <row r="94" spans="1:17" ht="12.75">
      <c r="A94" s="190"/>
      <c r="B94" s="190"/>
      <c r="C94" s="188"/>
      <c r="D94" s="188"/>
      <c r="E94" s="188"/>
      <c r="F94" s="188"/>
      <c r="G94" s="188"/>
      <c r="H94" s="188"/>
      <c r="I94" s="188"/>
      <c r="J94" s="188"/>
      <c r="K94" s="188"/>
      <c r="L94" s="188"/>
      <c r="M94" s="188"/>
      <c r="N94" s="188"/>
      <c r="O94" s="188" t="str">
        <f t="shared" si="0"/>
        <v>INCORRECTO</v>
      </c>
      <c r="P94" s="190"/>
      <c r="Q94" s="190"/>
    </row>
    <row r="95" spans="1:17" ht="12.75">
      <c r="A95" s="190"/>
      <c r="B95" s="190"/>
      <c r="C95" s="188"/>
      <c r="D95" s="188"/>
      <c r="E95" s="188"/>
      <c r="F95" s="188"/>
      <c r="G95" s="188"/>
      <c r="H95" s="188"/>
      <c r="I95" s="188"/>
      <c r="J95" s="188"/>
      <c r="K95" s="188"/>
      <c r="L95" s="188"/>
      <c r="M95" s="188"/>
      <c r="N95" s="188"/>
      <c r="O95" s="188" t="str">
        <f t="shared" si="0"/>
        <v>INCORRECTO</v>
      </c>
      <c r="P95" s="190"/>
      <c r="Q95" s="190"/>
    </row>
    <row r="96" spans="1:17" ht="12.75">
      <c r="A96" s="190"/>
      <c r="B96" s="190"/>
      <c r="C96" s="188"/>
      <c r="D96" s="188"/>
      <c r="E96" s="188"/>
      <c r="F96" s="188"/>
      <c r="G96" s="188"/>
      <c r="H96" s="188"/>
      <c r="I96" s="188"/>
      <c r="J96" s="188"/>
      <c r="K96" s="188"/>
      <c r="L96" s="188"/>
      <c r="M96" s="188"/>
      <c r="N96" s="188"/>
      <c r="O96" s="188" t="str">
        <f t="shared" si="0"/>
        <v>INCORRECTO</v>
      </c>
      <c r="P96" s="190"/>
      <c r="Q96" s="190"/>
    </row>
    <row r="97" spans="1:17" ht="12.75">
      <c r="A97" s="190"/>
      <c r="B97" s="190"/>
      <c r="C97" s="188"/>
      <c r="D97" s="188"/>
      <c r="E97" s="188"/>
      <c r="F97" s="188"/>
      <c r="G97" s="188"/>
      <c r="H97" s="188"/>
      <c r="I97" s="188"/>
      <c r="J97" s="188"/>
      <c r="K97" s="188"/>
      <c r="L97" s="188"/>
      <c r="M97" s="188"/>
      <c r="N97" s="188"/>
      <c r="O97" s="188" t="str">
        <f t="shared" si="0"/>
        <v>INCORRECTO</v>
      </c>
      <c r="P97" s="190"/>
      <c r="Q97" s="190"/>
    </row>
    <row r="98" spans="1:17" ht="12.75">
      <c r="A98" s="190"/>
      <c r="B98" s="190"/>
      <c r="C98" s="188"/>
      <c r="D98" s="188"/>
      <c r="E98" s="188"/>
      <c r="F98" s="188"/>
      <c r="G98" s="188"/>
      <c r="H98" s="188"/>
      <c r="I98" s="188"/>
      <c r="J98" s="188"/>
      <c r="K98" s="188"/>
      <c r="L98" s="188"/>
      <c r="M98" s="188"/>
      <c r="N98" s="188"/>
      <c r="O98" s="188" t="str">
        <f t="shared" si="0"/>
        <v>INCORRECTO</v>
      </c>
      <c r="P98" s="190"/>
      <c r="Q98" s="190"/>
    </row>
    <row r="99" spans="1:17" ht="12.75">
      <c r="A99" s="190"/>
      <c r="B99" s="190"/>
      <c r="C99" s="188"/>
      <c r="D99" s="188"/>
      <c r="E99" s="188"/>
      <c r="F99" s="188"/>
      <c r="G99" s="188"/>
      <c r="H99" s="188"/>
      <c r="I99" s="188"/>
      <c r="J99" s="188"/>
      <c r="K99" s="188"/>
      <c r="L99" s="188"/>
      <c r="M99" s="188"/>
      <c r="N99" s="188"/>
      <c r="O99" s="188" t="str">
        <f t="shared" si="0"/>
        <v>INCORRECTO</v>
      </c>
      <c r="P99" s="190"/>
      <c r="Q99" s="190"/>
    </row>
    <row r="100" spans="1:17" ht="12.75">
      <c r="A100" s="190"/>
      <c r="B100" s="190"/>
      <c r="C100" s="188"/>
      <c r="D100" s="188"/>
      <c r="E100" s="188"/>
      <c r="F100" s="188"/>
      <c r="G100" s="188"/>
      <c r="H100" s="188"/>
      <c r="I100" s="188"/>
      <c r="J100" s="188"/>
      <c r="K100" s="188"/>
      <c r="L100" s="188"/>
      <c r="M100" s="188"/>
      <c r="N100" s="188"/>
      <c r="O100" s="188" t="str">
        <f t="shared" si="0"/>
        <v>INCORRECTO</v>
      </c>
      <c r="P100" s="190"/>
      <c r="Q100" s="190"/>
    </row>
    <row r="101" spans="1:17" ht="12.75">
      <c r="A101" s="190"/>
      <c r="B101" s="190"/>
      <c r="C101" s="188"/>
      <c r="D101" s="188"/>
      <c r="E101" s="188"/>
      <c r="F101" s="188"/>
      <c r="G101" s="188"/>
      <c r="H101" s="188"/>
      <c r="I101" s="188"/>
      <c r="J101" s="188"/>
      <c r="K101" s="188"/>
      <c r="L101" s="188"/>
      <c r="M101" s="188"/>
      <c r="N101" s="188"/>
      <c r="O101" s="188" t="str">
        <f t="shared" si="0"/>
        <v>INCORRECTO</v>
      </c>
      <c r="P101" s="190"/>
      <c r="Q101" s="190"/>
    </row>
    <row r="102" spans="1:17" ht="12.75">
      <c r="A102" s="190"/>
      <c r="B102" s="190"/>
      <c r="C102" s="188"/>
      <c r="D102" s="188"/>
      <c r="E102" s="188"/>
      <c r="F102" s="188"/>
      <c r="G102" s="188"/>
      <c r="H102" s="188"/>
      <c r="I102" s="188"/>
      <c r="J102" s="188"/>
      <c r="K102" s="188"/>
      <c r="L102" s="188"/>
      <c r="M102" s="188"/>
      <c r="N102" s="188"/>
      <c r="O102" s="188" t="str">
        <f t="shared" si="0"/>
        <v>INCORRECTO</v>
      </c>
      <c r="P102" s="190"/>
      <c r="Q102" s="190"/>
    </row>
    <row r="103" spans="1:17" ht="12.75">
      <c r="A103" s="190"/>
      <c r="B103" s="190"/>
      <c r="C103" s="188"/>
      <c r="D103" s="188"/>
      <c r="E103" s="188"/>
      <c r="F103" s="188"/>
      <c r="G103" s="188"/>
      <c r="H103" s="188"/>
      <c r="I103" s="188"/>
      <c r="J103" s="188"/>
      <c r="K103" s="188"/>
      <c r="L103" s="188"/>
      <c r="M103" s="188"/>
      <c r="N103" s="188"/>
      <c r="O103" s="188" t="str">
        <f t="shared" si="0"/>
        <v>INCORRECTO</v>
      </c>
      <c r="P103" s="190"/>
      <c r="Q103" s="190"/>
    </row>
    <row r="104" spans="1:17" ht="12.75">
      <c r="A104" s="190"/>
      <c r="B104" s="190"/>
      <c r="C104" s="188"/>
      <c r="D104" s="188"/>
      <c r="E104" s="188"/>
      <c r="F104" s="188"/>
      <c r="G104" s="188"/>
      <c r="H104" s="188"/>
      <c r="I104" s="188"/>
      <c r="J104" s="188"/>
      <c r="K104" s="188"/>
      <c r="L104" s="188"/>
      <c r="M104" s="188"/>
      <c r="N104" s="188"/>
      <c r="O104" s="188" t="str">
        <f t="shared" si="0"/>
        <v>INCORRECTO</v>
      </c>
      <c r="P104" s="190"/>
      <c r="Q104" s="190"/>
    </row>
    <row r="105" spans="1:17" ht="12.75">
      <c r="A105" s="190"/>
      <c r="B105" s="190"/>
      <c r="C105" s="188"/>
      <c r="D105" s="188"/>
      <c r="E105" s="188"/>
      <c r="F105" s="188"/>
      <c r="G105" s="188"/>
      <c r="H105" s="188"/>
      <c r="I105" s="188"/>
      <c r="J105" s="188"/>
      <c r="K105" s="188"/>
      <c r="L105" s="188"/>
      <c r="M105" s="188"/>
      <c r="N105" s="188"/>
      <c r="O105" s="188" t="str">
        <f t="shared" si="0"/>
        <v>INCORRECTO</v>
      </c>
      <c r="P105" s="190"/>
      <c r="Q105" s="190"/>
    </row>
    <row r="106" spans="1:17" ht="12.75">
      <c r="A106" s="190"/>
      <c r="B106" s="190"/>
      <c r="C106" s="188"/>
      <c r="D106" s="188"/>
      <c r="E106" s="188"/>
      <c r="F106" s="188"/>
      <c r="G106" s="188"/>
      <c r="H106" s="188"/>
      <c r="I106" s="188"/>
      <c r="J106" s="188"/>
      <c r="K106" s="188"/>
      <c r="L106" s="188"/>
      <c r="M106" s="188"/>
      <c r="N106" s="188"/>
      <c r="O106" s="188" t="str">
        <f t="shared" si="0"/>
        <v>INCORRECTO</v>
      </c>
      <c r="P106" s="190"/>
      <c r="Q106" s="190"/>
    </row>
    <row r="107" spans="1:17" ht="12.75">
      <c r="A107" s="190"/>
      <c r="B107" s="190"/>
      <c r="C107" s="188"/>
      <c r="D107" s="188"/>
      <c r="E107" s="188"/>
      <c r="F107" s="188"/>
      <c r="G107" s="188"/>
      <c r="H107" s="188"/>
      <c r="I107" s="188"/>
      <c r="J107" s="188"/>
      <c r="K107" s="188"/>
      <c r="L107" s="188"/>
      <c r="M107" s="188"/>
      <c r="N107" s="188"/>
      <c r="O107" s="188" t="str">
        <f t="shared" si="0"/>
        <v>INCORRECTO</v>
      </c>
      <c r="P107" s="190"/>
      <c r="Q107" s="190"/>
    </row>
    <row r="108" spans="1:17" ht="12.75">
      <c r="A108" s="190"/>
      <c r="B108" s="190"/>
      <c r="C108" s="188"/>
      <c r="D108" s="188"/>
      <c r="E108" s="188"/>
      <c r="F108" s="188"/>
      <c r="G108" s="188"/>
      <c r="H108" s="188"/>
      <c r="I108" s="188"/>
      <c r="J108" s="188"/>
      <c r="K108" s="188"/>
      <c r="L108" s="188"/>
      <c r="M108" s="188"/>
      <c r="N108" s="188"/>
      <c r="O108" s="188" t="str">
        <f t="shared" si="0"/>
        <v>INCORRECTO</v>
      </c>
      <c r="P108" s="190"/>
      <c r="Q108" s="190"/>
    </row>
    <row r="109" spans="1:17" ht="12.75">
      <c r="A109" s="190"/>
      <c r="B109" s="190"/>
      <c r="C109" s="188"/>
      <c r="D109" s="188"/>
      <c r="E109" s="188"/>
      <c r="F109" s="188"/>
      <c r="G109" s="188"/>
      <c r="H109" s="188"/>
      <c r="I109" s="188"/>
      <c r="J109" s="188"/>
      <c r="K109" s="188"/>
      <c r="L109" s="188"/>
      <c r="M109" s="188"/>
      <c r="N109" s="188"/>
      <c r="O109" s="188" t="str">
        <f t="shared" si="0"/>
        <v>INCORRECTO</v>
      </c>
      <c r="P109" s="190"/>
      <c r="Q109" s="190"/>
    </row>
    <row r="110" spans="1:17" ht="12.75">
      <c r="A110" s="190"/>
      <c r="B110" s="190"/>
      <c r="C110" s="188"/>
      <c r="D110" s="188"/>
      <c r="E110" s="188"/>
      <c r="F110" s="188"/>
      <c r="G110" s="188"/>
      <c r="H110" s="188"/>
      <c r="I110" s="188"/>
      <c r="J110" s="188"/>
      <c r="K110" s="188"/>
      <c r="L110" s="188"/>
      <c r="M110" s="188"/>
      <c r="N110" s="188"/>
      <c r="O110" s="188" t="str">
        <f t="shared" si="0"/>
        <v>INCORRECTO</v>
      </c>
      <c r="P110" s="190"/>
      <c r="Q110" s="190"/>
    </row>
    <row r="111" spans="1:17" ht="12.75">
      <c r="A111" s="190"/>
      <c r="B111" s="190"/>
      <c r="C111" s="188"/>
      <c r="D111" s="188"/>
      <c r="E111" s="188"/>
      <c r="F111" s="188"/>
      <c r="G111" s="188"/>
      <c r="H111" s="188"/>
      <c r="I111" s="188"/>
      <c r="J111" s="188"/>
      <c r="K111" s="188"/>
      <c r="L111" s="188"/>
      <c r="M111" s="188"/>
      <c r="N111" s="188"/>
      <c r="O111" s="188" t="str">
        <f t="shared" si="0"/>
        <v>INCORRECTO</v>
      </c>
      <c r="P111" s="190"/>
      <c r="Q111" s="190"/>
    </row>
    <row r="112" spans="1:17" ht="12.75">
      <c r="A112" s="190"/>
      <c r="B112" s="190"/>
      <c r="C112" s="188"/>
      <c r="D112" s="188"/>
      <c r="E112" s="188"/>
      <c r="F112" s="188"/>
      <c r="G112" s="188"/>
      <c r="H112" s="188"/>
      <c r="I112" s="188"/>
      <c r="J112" s="188"/>
      <c r="K112" s="188"/>
      <c r="L112" s="188"/>
      <c r="M112" s="188"/>
      <c r="N112" s="188"/>
      <c r="O112" s="188" t="str">
        <f t="shared" si="0"/>
        <v>INCORRECTO</v>
      </c>
      <c r="P112" s="190"/>
      <c r="Q112" s="190"/>
    </row>
    <row r="113" spans="1:17" ht="12.75">
      <c r="A113" s="190"/>
      <c r="B113" s="190"/>
      <c r="C113" s="188"/>
      <c r="D113" s="188"/>
      <c r="E113" s="188"/>
      <c r="F113" s="188"/>
      <c r="G113" s="188"/>
      <c r="H113" s="188"/>
      <c r="I113" s="188"/>
      <c r="J113" s="188"/>
      <c r="K113" s="188"/>
      <c r="L113" s="188"/>
      <c r="M113" s="188"/>
      <c r="N113" s="188"/>
      <c r="O113" s="188" t="str">
        <f t="shared" si="0"/>
        <v>INCORRECTO</v>
      </c>
      <c r="P113" s="190"/>
      <c r="Q113" s="190"/>
    </row>
    <row r="114" spans="1:17" ht="12.75">
      <c r="A114" s="190"/>
      <c r="B114" s="190"/>
      <c r="C114" s="188"/>
      <c r="D114" s="188"/>
      <c r="E114" s="188"/>
      <c r="F114" s="188"/>
      <c r="G114" s="188"/>
      <c r="H114" s="188"/>
      <c r="I114" s="188"/>
      <c r="J114" s="188"/>
      <c r="K114" s="188"/>
      <c r="L114" s="188"/>
      <c r="M114" s="188"/>
      <c r="N114" s="188"/>
      <c r="O114" s="188" t="str">
        <f t="shared" si="0"/>
        <v>INCORRECTO</v>
      </c>
      <c r="P114" s="190"/>
      <c r="Q114" s="190"/>
    </row>
    <row r="115" spans="1:17" ht="12.75">
      <c r="A115" s="190"/>
      <c r="B115" s="190"/>
      <c r="C115" s="188"/>
      <c r="D115" s="188"/>
      <c r="E115" s="188"/>
      <c r="F115" s="188"/>
      <c r="G115" s="188"/>
      <c r="H115" s="188"/>
      <c r="I115" s="188"/>
      <c r="J115" s="188"/>
      <c r="K115" s="188"/>
      <c r="L115" s="188"/>
      <c r="M115" s="188"/>
      <c r="N115" s="188"/>
      <c r="O115" s="188" t="str">
        <f t="shared" si="0"/>
        <v>INCORRECTO</v>
      </c>
      <c r="P115" s="190"/>
      <c r="Q115" s="190"/>
    </row>
    <row r="116" spans="1:17" ht="12.75">
      <c r="A116" s="190"/>
      <c r="B116" s="190"/>
      <c r="C116" s="188"/>
      <c r="D116" s="188"/>
      <c r="E116" s="188"/>
      <c r="F116" s="188"/>
      <c r="G116" s="188"/>
      <c r="H116" s="188"/>
      <c r="I116" s="188"/>
      <c r="J116" s="188"/>
      <c r="K116" s="188"/>
      <c r="L116" s="188"/>
      <c r="M116" s="188"/>
      <c r="N116" s="188"/>
      <c r="O116" s="188" t="str">
        <f t="shared" si="0"/>
        <v>INCORRECTO</v>
      </c>
      <c r="P116" s="190"/>
      <c r="Q116" s="190"/>
    </row>
    <row r="117" spans="1:17" ht="12.75">
      <c r="A117" s="190"/>
      <c r="B117" s="190"/>
      <c r="C117" s="188"/>
      <c r="D117" s="188"/>
      <c r="E117" s="188"/>
      <c r="F117" s="188"/>
      <c r="G117" s="188"/>
      <c r="H117" s="188"/>
      <c r="I117" s="188"/>
      <c r="J117" s="188"/>
      <c r="K117" s="188"/>
      <c r="L117" s="188"/>
      <c r="M117" s="188"/>
      <c r="N117" s="188"/>
      <c r="O117" s="188" t="str">
        <f t="shared" si="0"/>
        <v>INCORRECTO</v>
      </c>
      <c r="P117" s="190"/>
      <c r="Q117" s="190"/>
    </row>
    <row r="118" spans="1:17" ht="12.75">
      <c r="A118" s="190"/>
      <c r="B118" s="190"/>
      <c r="C118" s="188"/>
      <c r="D118" s="188"/>
      <c r="E118" s="188"/>
      <c r="F118" s="188"/>
      <c r="G118" s="188"/>
      <c r="H118" s="188"/>
      <c r="I118" s="188"/>
      <c r="J118" s="188"/>
      <c r="K118" s="188"/>
      <c r="L118" s="188"/>
      <c r="M118" s="188"/>
      <c r="N118" s="188"/>
      <c r="O118" s="188" t="str">
        <f t="shared" si="0"/>
        <v>INCORRECTO</v>
      </c>
      <c r="P118" s="190"/>
      <c r="Q118" s="190"/>
    </row>
    <row r="119" spans="1:17" ht="12.75">
      <c r="A119" s="190"/>
      <c r="B119" s="190"/>
      <c r="C119" s="188"/>
      <c r="D119" s="188"/>
      <c r="E119" s="188"/>
      <c r="F119" s="188"/>
      <c r="G119" s="188"/>
      <c r="H119" s="188"/>
      <c r="I119" s="188"/>
      <c r="J119" s="188"/>
      <c r="K119" s="188"/>
      <c r="L119" s="188"/>
      <c r="M119" s="188"/>
      <c r="N119" s="188"/>
      <c r="O119" s="188" t="str">
        <f t="shared" si="0"/>
        <v>INCORRECTO</v>
      </c>
      <c r="P119" s="190"/>
      <c r="Q119" s="190"/>
    </row>
    <row r="120" spans="1:17" ht="12.75">
      <c r="A120" s="190"/>
      <c r="B120" s="190"/>
      <c r="C120" s="188"/>
      <c r="D120" s="188"/>
      <c r="E120" s="188"/>
      <c r="F120" s="188"/>
      <c r="G120" s="188"/>
      <c r="H120" s="188"/>
      <c r="I120" s="188"/>
      <c r="J120" s="188"/>
      <c r="K120" s="188"/>
      <c r="L120" s="188"/>
      <c r="M120" s="188"/>
      <c r="N120" s="188"/>
      <c r="O120" s="188" t="str">
        <f t="shared" si="0"/>
        <v>INCORRECTO</v>
      </c>
      <c r="P120" s="190"/>
      <c r="Q120" s="190"/>
    </row>
    <row r="121" spans="1:17" ht="12.75">
      <c r="A121" s="190"/>
      <c r="B121" s="190"/>
      <c r="C121" s="188"/>
      <c r="D121" s="188"/>
      <c r="E121" s="188"/>
      <c r="F121" s="188"/>
      <c r="G121" s="188"/>
      <c r="H121" s="188"/>
      <c r="I121" s="188"/>
      <c r="J121" s="188"/>
      <c r="K121" s="188"/>
      <c r="L121" s="188"/>
      <c r="M121" s="188"/>
      <c r="N121" s="188"/>
      <c r="O121" s="188" t="str">
        <f t="shared" si="0"/>
        <v>INCORRECTO</v>
      </c>
      <c r="P121" s="190"/>
      <c r="Q121" s="190"/>
    </row>
    <row r="122" spans="1:17" ht="12.75">
      <c r="A122" s="190"/>
      <c r="B122" s="190"/>
      <c r="C122" s="188"/>
      <c r="D122" s="188"/>
      <c r="E122" s="188"/>
      <c r="F122" s="188"/>
      <c r="G122" s="188"/>
      <c r="H122" s="188"/>
      <c r="I122" s="188"/>
      <c r="J122" s="188"/>
      <c r="K122" s="188"/>
      <c r="L122" s="188"/>
      <c r="M122" s="188"/>
      <c r="N122" s="188"/>
      <c r="O122" s="188" t="str">
        <f t="shared" si="0"/>
        <v>INCORRECTO</v>
      </c>
      <c r="P122" s="190"/>
      <c r="Q122" s="190"/>
    </row>
    <row r="123" spans="1:17" ht="12.75">
      <c r="A123" s="190"/>
      <c r="B123" s="190"/>
      <c r="C123" s="188"/>
      <c r="D123" s="188"/>
      <c r="E123" s="188"/>
      <c r="F123" s="188"/>
      <c r="G123" s="188"/>
      <c r="H123" s="188"/>
      <c r="I123" s="188"/>
      <c r="J123" s="188"/>
      <c r="K123" s="188"/>
      <c r="L123" s="188"/>
      <c r="M123" s="188"/>
      <c r="N123" s="188"/>
      <c r="O123" s="188" t="str">
        <f t="shared" si="0"/>
        <v>INCORRECTO</v>
      </c>
      <c r="P123" s="190"/>
      <c r="Q123" s="190"/>
    </row>
    <row r="124" spans="1:17" ht="12.75">
      <c r="A124" s="190"/>
      <c r="B124" s="190"/>
      <c r="C124" s="188"/>
      <c r="D124" s="188"/>
      <c r="E124" s="188"/>
      <c r="F124" s="188"/>
      <c r="G124" s="188"/>
      <c r="H124" s="188"/>
      <c r="I124" s="188"/>
      <c r="J124" s="188"/>
      <c r="K124" s="188"/>
      <c r="L124" s="188"/>
      <c r="M124" s="188"/>
      <c r="N124" s="188"/>
      <c r="O124" s="188" t="str">
        <f t="shared" si="0"/>
        <v>INCORRECTO</v>
      </c>
      <c r="P124" s="190"/>
      <c r="Q124" s="190"/>
    </row>
    <row r="125" spans="1:17" ht="12.75">
      <c r="A125" s="190"/>
      <c r="B125" s="190"/>
      <c r="C125" s="188"/>
      <c r="D125" s="188"/>
      <c r="E125" s="188"/>
      <c r="F125" s="188"/>
      <c r="G125" s="188"/>
      <c r="H125" s="188"/>
      <c r="I125" s="188"/>
      <c r="J125" s="188"/>
      <c r="K125" s="188"/>
      <c r="L125" s="188"/>
      <c r="M125" s="188"/>
      <c r="N125" s="188"/>
      <c r="O125" s="188" t="str">
        <f t="shared" si="0"/>
        <v>INCORRECTO</v>
      </c>
      <c r="P125" s="190"/>
      <c r="Q125" s="190"/>
    </row>
    <row r="126" spans="1:17" ht="12.75">
      <c r="A126" s="190"/>
      <c r="B126" s="190"/>
      <c r="C126" s="188"/>
      <c r="D126" s="188"/>
      <c r="E126" s="188"/>
      <c r="F126" s="188"/>
      <c r="G126" s="188"/>
      <c r="H126" s="188"/>
      <c r="I126" s="188"/>
      <c r="J126" s="188"/>
      <c r="K126" s="188"/>
      <c r="L126" s="188"/>
      <c r="M126" s="188"/>
      <c r="N126" s="188"/>
      <c r="O126" s="188" t="str">
        <f t="shared" si="0"/>
        <v>INCORRECTO</v>
      </c>
      <c r="P126" s="190"/>
      <c r="Q126" s="190"/>
    </row>
    <row r="127" spans="1:17" ht="12.75">
      <c r="A127" s="190"/>
      <c r="B127" s="190"/>
      <c r="C127" s="188"/>
      <c r="D127" s="188"/>
      <c r="E127" s="188"/>
      <c r="F127" s="188"/>
      <c r="G127" s="188"/>
      <c r="H127" s="188"/>
      <c r="I127" s="188"/>
      <c r="J127" s="188"/>
      <c r="K127" s="188"/>
      <c r="L127" s="188"/>
      <c r="M127" s="188"/>
      <c r="N127" s="188"/>
      <c r="O127" s="188" t="str">
        <f t="shared" si="0"/>
        <v>INCORRECTO</v>
      </c>
      <c r="P127" s="190"/>
      <c r="Q127" s="190"/>
    </row>
    <row r="128" spans="1:17" ht="12.75">
      <c r="A128" s="190"/>
      <c r="B128" s="190"/>
      <c r="C128" s="188"/>
      <c r="D128" s="188"/>
      <c r="E128" s="188"/>
      <c r="F128" s="188"/>
      <c r="G128" s="188"/>
      <c r="H128" s="188"/>
      <c r="I128" s="188"/>
      <c r="J128" s="188"/>
      <c r="K128" s="188"/>
      <c r="L128" s="188"/>
      <c r="M128" s="188"/>
      <c r="N128" s="188"/>
      <c r="O128" s="188" t="str">
        <f t="shared" si="0"/>
        <v>INCORRECTO</v>
      </c>
      <c r="P128" s="190"/>
      <c r="Q128" s="190"/>
    </row>
    <row r="129" spans="1:17" ht="12.75">
      <c r="A129" s="190"/>
      <c r="B129" s="190"/>
      <c r="C129" s="188"/>
      <c r="D129" s="188"/>
      <c r="E129" s="188"/>
      <c r="F129" s="188"/>
      <c r="G129" s="188"/>
      <c r="H129" s="188"/>
      <c r="I129" s="188"/>
      <c r="J129" s="188"/>
      <c r="K129" s="188"/>
      <c r="L129" s="188"/>
      <c r="M129" s="188"/>
      <c r="N129" s="188"/>
      <c r="O129" s="188" t="str">
        <f t="shared" si="0"/>
        <v>INCORRECTO</v>
      </c>
      <c r="P129" s="190"/>
      <c r="Q129" s="190"/>
    </row>
    <row r="130" spans="1:17" ht="12.75">
      <c r="A130" s="190"/>
      <c r="B130" s="190"/>
      <c r="C130" s="188"/>
      <c r="D130" s="188"/>
      <c r="E130" s="188"/>
      <c r="F130" s="188"/>
      <c r="G130" s="188"/>
      <c r="H130" s="188"/>
      <c r="I130" s="188"/>
      <c r="J130" s="188"/>
      <c r="K130" s="188"/>
      <c r="L130" s="188"/>
      <c r="M130" s="188"/>
      <c r="N130" s="188"/>
      <c r="O130" s="188" t="str">
        <f t="shared" si="0"/>
        <v>INCORRECTO</v>
      </c>
      <c r="P130" s="190"/>
      <c r="Q130" s="190"/>
    </row>
    <row r="131" spans="1:17" ht="12.75">
      <c r="A131" s="190"/>
      <c r="B131" s="190"/>
      <c r="C131" s="188"/>
      <c r="D131" s="188"/>
      <c r="E131" s="188"/>
      <c r="F131" s="188"/>
      <c r="G131" s="188"/>
      <c r="H131" s="188"/>
      <c r="I131" s="188"/>
      <c r="J131" s="188"/>
      <c r="K131" s="188"/>
      <c r="L131" s="188"/>
      <c r="M131" s="188"/>
      <c r="N131" s="188"/>
      <c r="O131" s="188" t="str">
        <f t="shared" si="0"/>
        <v>INCORRECTO</v>
      </c>
      <c r="P131" s="190"/>
      <c r="Q131" s="190"/>
    </row>
    <row r="132" spans="1:17" ht="12.75">
      <c r="A132" s="190"/>
      <c r="B132" s="190"/>
      <c r="C132" s="188"/>
      <c r="D132" s="188"/>
      <c r="E132" s="188"/>
      <c r="F132" s="188"/>
      <c r="G132" s="188"/>
      <c r="H132" s="188"/>
      <c r="I132" s="188"/>
      <c r="J132" s="188"/>
      <c r="K132" s="188"/>
      <c r="L132" s="188"/>
      <c r="M132" s="188"/>
      <c r="N132" s="188"/>
      <c r="O132" s="188" t="str">
        <f t="shared" si="0"/>
        <v>INCORRECTO</v>
      </c>
      <c r="P132" s="190"/>
      <c r="Q132" s="190"/>
    </row>
    <row r="133" spans="1:17" ht="12.75">
      <c r="A133" s="190"/>
      <c r="B133" s="190"/>
      <c r="C133" s="188"/>
      <c r="D133" s="188"/>
      <c r="E133" s="188"/>
      <c r="F133" s="188"/>
      <c r="G133" s="188"/>
      <c r="H133" s="188"/>
      <c r="I133" s="188"/>
      <c r="J133" s="188"/>
      <c r="K133" s="188"/>
      <c r="L133" s="188"/>
      <c r="M133" s="188"/>
      <c r="N133" s="188"/>
      <c r="O133" s="188" t="str">
        <f t="shared" si="0"/>
        <v>INCORRECTO</v>
      </c>
      <c r="P133" s="190"/>
      <c r="Q133" s="190"/>
    </row>
    <row r="134" spans="1:17" ht="12.75">
      <c r="A134" s="190"/>
      <c r="B134" s="190"/>
      <c r="C134" s="188"/>
      <c r="D134" s="188"/>
      <c r="E134" s="188"/>
      <c r="F134" s="188"/>
      <c r="G134" s="188"/>
      <c r="H134" s="188"/>
      <c r="I134" s="188"/>
      <c r="J134" s="188"/>
      <c r="K134" s="188"/>
      <c r="L134" s="188"/>
      <c r="M134" s="188"/>
      <c r="N134" s="188"/>
      <c r="O134" s="188" t="str">
        <f t="shared" si="0"/>
        <v>INCORRECTO</v>
      </c>
      <c r="P134" s="190"/>
      <c r="Q134" s="190"/>
    </row>
    <row r="135" spans="1:17" ht="12.75">
      <c r="A135" s="190"/>
      <c r="B135" s="190"/>
      <c r="C135" s="188"/>
      <c r="D135" s="188"/>
      <c r="E135" s="188"/>
      <c r="F135" s="188"/>
      <c r="G135" s="188"/>
      <c r="H135" s="188"/>
      <c r="I135" s="188"/>
      <c r="J135" s="188"/>
      <c r="K135" s="188"/>
      <c r="L135" s="188"/>
      <c r="M135" s="188"/>
      <c r="N135" s="188"/>
      <c r="O135" s="188" t="str">
        <f t="shared" si="0"/>
        <v>INCORRECTO</v>
      </c>
      <c r="P135" s="190"/>
      <c r="Q135" s="190"/>
    </row>
    <row r="136" spans="1:17" ht="12.75">
      <c r="A136" s="190"/>
      <c r="B136" s="190"/>
      <c r="C136" s="188"/>
      <c r="D136" s="188"/>
      <c r="E136" s="188"/>
      <c r="F136" s="188"/>
      <c r="G136" s="188"/>
      <c r="H136" s="188"/>
      <c r="I136" s="188"/>
      <c r="J136" s="188"/>
      <c r="K136" s="188"/>
      <c r="L136" s="188"/>
      <c r="M136" s="188"/>
      <c r="N136" s="188"/>
      <c r="O136" s="188" t="str">
        <f t="shared" si="0"/>
        <v>INCORRECTO</v>
      </c>
      <c r="P136" s="190"/>
      <c r="Q136" s="190"/>
    </row>
    <row r="137" spans="1:17" ht="12.75">
      <c r="A137" s="190"/>
      <c r="B137" s="190"/>
      <c r="C137" s="188"/>
      <c r="D137" s="188"/>
      <c r="E137" s="188"/>
      <c r="F137" s="188"/>
      <c r="G137" s="188"/>
      <c r="H137" s="188"/>
      <c r="I137" s="188"/>
      <c r="J137" s="188"/>
      <c r="K137" s="188"/>
      <c r="L137" s="188"/>
      <c r="M137" s="188"/>
      <c r="N137" s="188"/>
      <c r="O137" s="188" t="str">
        <f t="shared" si="0"/>
        <v>INCORRECTO</v>
      </c>
      <c r="P137" s="190"/>
      <c r="Q137" s="190"/>
    </row>
    <row r="138" spans="1:17" ht="12.75">
      <c r="A138" s="190"/>
      <c r="B138" s="190"/>
      <c r="C138" s="188"/>
      <c r="D138" s="188"/>
      <c r="E138" s="188"/>
      <c r="F138" s="188"/>
      <c r="G138" s="188"/>
      <c r="H138" s="188"/>
      <c r="I138" s="188"/>
      <c r="J138" s="188"/>
      <c r="K138" s="188"/>
      <c r="L138" s="188"/>
      <c r="M138" s="188"/>
      <c r="N138" s="188"/>
      <c r="O138" s="188" t="str">
        <f t="shared" si="0"/>
        <v>INCORRECTO</v>
      </c>
      <c r="P138" s="190"/>
      <c r="Q138" s="190"/>
    </row>
    <row r="139" spans="1:17" ht="12.75">
      <c r="A139" s="190"/>
      <c r="B139" s="190"/>
      <c r="C139" s="188"/>
      <c r="D139" s="188"/>
      <c r="E139" s="188"/>
      <c r="F139" s="188"/>
      <c r="G139" s="188"/>
      <c r="H139" s="188"/>
      <c r="I139" s="188"/>
      <c r="J139" s="188"/>
      <c r="K139" s="188"/>
      <c r="L139" s="188"/>
      <c r="M139" s="188"/>
      <c r="N139" s="188"/>
      <c r="O139" s="188" t="str">
        <f t="shared" si="0"/>
        <v>INCORRECTO</v>
      </c>
      <c r="P139" s="190"/>
      <c r="Q139" s="190"/>
    </row>
    <row r="140" spans="1:17" ht="12.75">
      <c r="A140" s="190"/>
      <c r="B140" s="190"/>
      <c r="C140" s="188"/>
      <c r="D140" s="188"/>
      <c r="E140" s="188"/>
      <c r="F140" s="188"/>
      <c r="G140" s="188"/>
      <c r="H140" s="188"/>
      <c r="I140" s="188"/>
      <c r="J140" s="188"/>
      <c r="K140" s="188"/>
      <c r="L140" s="188"/>
      <c r="M140" s="188"/>
      <c r="N140" s="188"/>
      <c r="O140" s="188" t="str">
        <f t="shared" si="0"/>
        <v>INCORRECTO</v>
      </c>
      <c r="P140" s="190"/>
      <c r="Q140" s="190"/>
    </row>
    <row r="141" spans="1:17" ht="12.75">
      <c r="A141" s="190"/>
      <c r="B141" s="190"/>
      <c r="C141" s="188"/>
      <c r="D141" s="188"/>
      <c r="E141" s="188"/>
      <c r="F141" s="188"/>
      <c r="G141" s="188"/>
      <c r="H141" s="188"/>
      <c r="I141" s="188"/>
      <c r="J141" s="188"/>
      <c r="K141" s="188"/>
      <c r="L141" s="188"/>
      <c r="M141" s="188"/>
      <c r="N141" s="188"/>
      <c r="O141" s="188" t="str">
        <f t="shared" si="0"/>
        <v>INCORRECTO</v>
      </c>
      <c r="P141" s="190"/>
      <c r="Q141" s="190"/>
    </row>
    <row r="142" spans="1:17" ht="12.75">
      <c r="A142" s="190"/>
      <c r="B142" s="190"/>
      <c r="C142" s="188"/>
      <c r="D142" s="188"/>
      <c r="E142" s="188"/>
      <c r="F142" s="188"/>
      <c r="G142" s="188"/>
      <c r="H142" s="188"/>
      <c r="I142" s="188"/>
      <c r="J142" s="188"/>
      <c r="K142" s="188"/>
      <c r="L142" s="188"/>
      <c r="M142" s="188"/>
      <c r="N142" s="188"/>
      <c r="O142" s="188" t="str">
        <f t="shared" si="0"/>
        <v>INCORRECTO</v>
      </c>
      <c r="P142" s="190"/>
      <c r="Q142" s="190"/>
    </row>
    <row r="143" spans="1:17" ht="12.75">
      <c r="A143" s="190"/>
      <c r="B143" s="190"/>
      <c r="C143" s="188"/>
      <c r="D143" s="188"/>
      <c r="E143" s="188"/>
      <c r="F143" s="188"/>
      <c r="G143" s="188"/>
      <c r="H143" s="188"/>
      <c r="I143" s="188"/>
      <c r="J143" s="188"/>
      <c r="K143" s="188"/>
      <c r="L143" s="188"/>
      <c r="M143" s="188"/>
      <c r="N143" s="188"/>
      <c r="O143" s="188" t="str">
        <f t="shared" si="0"/>
        <v>INCORRECTO</v>
      </c>
      <c r="P143" s="190"/>
      <c r="Q143" s="190"/>
    </row>
    <row r="144" spans="1:17" ht="12.75">
      <c r="A144" s="190"/>
      <c r="B144" s="190"/>
      <c r="C144" s="188"/>
      <c r="D144" s="188"/>
      <c r="E144" s="188"/>
      <c r="F144" s="188"/>
      <c r="G144" s="188"/>
      <c r="H144" s="188"/>
      <c r="I144" s="188"/>
      <c r="J144" s="188"/>
      <c r="K144" s="188"/>
      <c r="L144" s="188"/>
      <c r="M144" s="188"/>
      <c r="N144" s="188"/>
      <c r="O144" s="188" t="str">
        <f t="shared" si="0"/>
        <v>INCORRECTO</v>
      </c>
      <c r="P144" s="190"/>
      <c r="Q144" s="190"/>
    </row>
    <row r="145" spans="1:17" ht="12.75">
      <c r="A145" s="190"/>
      <c r="B145" s="190"/>
      <c r="C145" s="188"/>
      <c r="D145" s="188"/>
      <c r="E145" s="188"/>
      <c r="F145" s="188"/>
      <c r="G145" s="188"/>
      <c r="H145" s="188"/>
      <c r="I145" s="188"/>
      <c r="J145" s="188"/>
      <c r="K145" s="188"/>
      <c r="L145" s="188"/>
      <c r="M145" s="188"/>
      <c r="N145" s="188"/>
      <c r="O145" s="188" t="str">
        <f t="shared" si="0"/>
        <v>INCORRECTO</v>
      </c>
      <c r="P145" s="190"/>
      <c r="Q145" s="190"/>
    </row>
    <row r="146" spans="1:17" ht="12.75">
      <c r="A146" s="190"/>
      <c r="B146" s="190"/>
      <c r="C146" s="188"/>
      <c r="D146" s="188"/>
      <c r="E146" s="188"/>
      <c r="F146" s="188"/>
      <c r="G146" s="188"/>
      <c r="H146" s="188"/>
      <c r="I146" s="188"/>
      <c r="J146" s="188"/>
      <c r="K146" s="188"/>
      <c r="L146" s="188"/>
      <c r="M146" s="188"/>
      <c r="N146" s="188"/>
      <c r="O146" s="188" t="str">
        <f t="shared" si="0"/>
        <v>INCORRECTO</v>
      </c>
      <c r="P146" s="190"/>
      <c r="Q146" s="190"/>
    </row>
    <row r="147" spans="1:17" ht="12.75">
      <c r="A147" s="190"/>
      <c r="B147" s="190"/>
      <c r="C147" s="188"/>
      <c r="D147" s="188"/>
      <c r="E147" s="188"/>
      <c r="F147" s="188"/>
      <c r="G147" s="188"/>
      <c r="H147" s="188"/>
      <c r="I147" s="188"/>
      <c r="J147" s="188"/>
      <c r="K147" s="188"/>
      <c r="L147" s="188"/>
      <c r="M147" s="188"/>
      <c r="N147" s="188"/>
      <c r="O147" s="188" t="str">
        <f t="shared" si="0"/>
        <v>INCORRECTO</v>
      </c>
      <c r="P147" s="190"/>
      <c r="Q147" s="190"/>
    </row>
    <row r="148" spans="1:17" ht="12.75">
      <c r="A148" s="190"/>
      <c r="B148" s="190"/>
      <c r="C148" s="188"/>
      <c r="D148" s="188"/>
      <c r="E148" s="188"/>
      <c r="F148" s="188"/>
      <c r="G148" s="188"/>
      <c r="H148" s="188"/>
      <c r="I148" s="188"/>
      <c r="J148" s="188"/>
      <c r="K148" s="188"/>
      <c r="L148" s="188"/>
      <c r="M148" s="188"/>
      <c r="N148" s="188"/>
      <c r="O148" s="188" t="str">
        <f t="shared" si="0"/>
        <v>INCORRECTO</v>
      </c>
      <c r="P148" s="190"/>
      <c r="Q148" s="190"/>
    </row>
    <row r="149" spans="1:17" ht="12.75">
      <c r="A149" s="190"/>
      <c r="B149" s="190"/>
      <c r="C149" s="188"/>
      <c r="D149" s="188"/>
      <c r="E149" s="188"/>
      <c r="F149" s="188"/>
      <c r="G149" s="188"/>
      <c r="H149" s="188"/>
      <c r="I149" s="188"/>
      <c r="J149" s="188"/>
      <c r="K149" s="188"/>
      <c r="L149" s="188"/>
      <c r="M149" s="188"/>
      <c r="N149" s="188"/>
      <c r="O149" s="188" t="str">
        <f t="shared" si="0"/>
        <v>INCORRECTO</v>
      </c>
      <c r="P149" s="190"/>
      <c r="Q149" s="190"/>
    </row>
    <row r="150" spans="1:17" ht="12.75">
      <c r="A150" s="190"/>
      <c r="B150" s="190"/>
      <c r="C150" s="188"/>
      <c r="D150" s="188"/>
      <c r="E150" s="188"/>
      <c r="F150" s="188"/>
      <c r="G150" s="188"/>
      <c r="H150" s="188"/>
      <c r="I150" s="188"/>
      <c r="J150" s="188"/>
      <c r="K150" s="188"/>
      <c r="L150" s="188"/>
      <c r="M150" s="188"/>
      <c r="N150" s="188"/>
      <c r="O150" s="188" t="str">
        <f t="shared" si="0"/>
        <v>INCORRECTO</v>
      </c>
      <c r="P150" s="190"/>
      <c r="Q150" s="190"/>
    </row>
    <row r="151" spans="1:17" ht="12.75">
      <c r="A151" s="190"/>
      <c r="B151" s="190"/>
      <c r="C151" s="188"/>
      <c r="D151" s="188"/>
      <c r="E151" s="188"/>
      <c r="F151" s="188"/>
      <c r="G151" s="188"/>
      <c r="H151" s="188"/>
      <c r="I151" s="188"/>
      <c r="J151" s="188"/>
      <c r="K151" s="188"/>
      <c r="L151" s="188"/>
      <c r="M151" s="188"/>
      <c r="N151" s="188"/>
      <c r="O151" s="188" t="str">
        <f t="shared" si="0"/>
        <v>INCORRECTO</v>
      </c>
      <c r="P151" s="190"/>
      <c r="Q151" s="190"/>
    </row>
    <row r="152" spans="1:17" ht="12.75">
      <c r="A152" s="190"/>
      <c r="B152" s="190"/>
      <c r="C152" s="188"/>
      <c r="D152" s="188"/>
      <c r="E152" s="188"/>
      <c r="F152" s="188"/>
      <c r="G152" s="188"/>
      <c r="H152" s="188"/>
      <c r="I152" s="188"/>
      <c r="J152" s="188"/>
      <c r="K152" s="188"/>
      <c r="L152" s="188"/>
      <c r="M152" s="188"/>
      <c r="N152" s="188"/>
      <c r="O152" s="188" t="str">
        <f t="shared" si="0"/>
        <v>INCORRECTO</v>
      </c>
      <c r="P152" s="190"/>
      <c r="Q152" s="190"/>
    </row>
    <row r="153" spans="1:17" ht="12.75">
      <c r="A153" s="190"/>
      <c r="B153" s="190"/>
      <c r="C153" s="188"/>
      <c r="D153" s="188"/>
      <c r="E153" s="188"/>
      <c r="F153" s="188"/>
      <c r="G153" s="188"/>
      <c r="H153" s="188"/>
      <c r="I153" s="188"/>
      <c r="J153" s="188"/>
      <c r="K153" s="188"/>
      <c r="L153" s="188"/>
      <c r="M153" s="188"/>
      <c r="N153" s="188"/>
      <c r="O153" s="188" t="str">
        <f t="shared" si="0"/>
        <v>INCORRECTO</v>
      </c>
      <c r="P153" s="190"/>
      <c r="Q153" s="190"/>
    </row>
    <row r="154" spans="1:17" ht="12.75">
      <c r="A154" s="190"/>
      <c r="B154" s="190"/>
      <c r="C154" s="188"/>
      <c r="D154" s="188"/>
      <c r="E154" s="188"/>
      <c r="F154" s="188"/>
      <c r="G154" s="188"/>
      <c r="H154" s="188"/>
      <c r="I154" s="188"/>
      <c r="J154" s="188"/>
      <c r="K154" s="188"/>
      <c r="L154" s="188"/>
      <c r="M154" s="188"/>
      <c r="N154" s="188"/>
      <c r="O154" s="188" t="str">
        <f t="shared" si="0"/>
        <v>INCORRECTO</v>
      </c>
      <c r="P154" s="190"/>
      <c r="Q154" s="190"/>
    </row>
    <row r="155" spans="1:17" ht="12.75">
      <c r="A155" s="190"/>
      <c r="B155" s="190"/>
      <c r="C155" s="188"/>
      <c r="D155" s="188"/>
      <c r="E155" s="188"/>
      <c r="F155" s="188"/>
      <c r="G155" s="188"/>
      <c r="H155" s="188"/>
      <c r="I155" s="188"/>
      <c r="J155" s="188"/>
      <c r="K155" s="188"/>
      <c r="L155" s="188"/>
      <c r="M155" s="188"/>
      <c r="N155" s="188"/>
      <c r="O155" s="188" t="str">
        <f t="shared" si="0"/>
        <v>INCORRECTO</v>
      </c>
      <c r="P155" s="190"/>
      <c r="Q155" s="190"/>
    </row>
    <row r="156" spans="1:17" ht="12.75">
      <c r="A156" s="190"/>
      <c r="B156" s="190"/>
      <c r="C156" s="188"/>
      <c r="D156" s="188"/>
      <c r="E156" s="188"/>
      <c r="F156" s="188"/>
      <c r="G156" s="188"/>
      <c r="H156" s="188"/>
      <c r="I156" s="188"/>
      <c r="J156" s="188"/>
      <c r="K156" s="188"/>
      <c r="L156" s="188"/>
      <c r="M156" s="188"/>
      <c r="N156" s="188"/>
      <c r="O156" s="188" t="str">
        <f t="shared" si="0"/>
        <v>INCORRECTO</v>
      </c>
      <c r="P156" s="190"/>
      <c r="Q156" s="190"/>
    </row>
    <row r="157" spans="1:17" ht="12.75">
      <c r="A157" s="190"/>
      <c r="B157" s="190"/>
      <c r="C157" s="188"/>
      <c r="D157" s="188"/>
      <c r="E157" s="188"/>
      <c r="F157" s="188"/>
      <c r="G157" s="188"/>
      <c r="H157" s="188"/>
      <c r="I157" s="188"/>
      <c r="J157" s="188"/>
      <c r="K157" s="188"/>
      <c r="L157" s="188"/>
      <c r="M157" s="188"/>
      <c r="N157" s="188"/>
      <c r="O157" s="188" t="str">
        <f t="shared" si="0"/>
        <v>INCORRECTO</v>
      </c>
      <c r="P157" s="190"/>
      <c r="Q157" s="190"/>
    </row>
    <row r="158" spans="1:17" ht="12.75">
      <c r="A158" s="190"/>
      <c r="B158" s="190"/>
      <c r="C158" s="188"/>
      <c r="D158" s="188"/>
      <c r="E158" s="188"/>
      <c r="F158" s="188"/>
      <c r="G158" s="188"/>
      <c r="H158" s="188"/>
      <c r="I158" s="188"/>
      <c r="J158" s="188"/>
      <c r="K158" s="188"/>
      <c r="L158" s="188"/>
      <c r="M158" s="188"/>
      <c r="N158" s="188"/>
      <c r="O158" s="188" t="str">
        <f t="shared" si="0"/>
        <v>INCORRECTO</v>
      </c>
      <c r="P158" s="190"/>
      <c r="Q158" s="190"/>
    </row>
    <row r="159" spans="1:17" ht="12.75">
      <c r="A159" s="190"/>
      <c r="B159" s="190"/>
      <c r="C159" s="188"/>
      <c r="D159" s="188"/>
      <c r="E159" s="188"/>
      <c r="F159" s="188"/>
      <c r="G159" s="188"/>
      <c r="H159" s="188"/>
      <c r="I159" s="188"/>
      <c r="J159" s="188"/>
      <c r="K159" s="188"/>
      <c r="L159" s="188"/>
      <c r="M159" s="188"/>
      <c r="N159" s="188"/>
      <c r="O159" s="188" t="str">
        <f t="shared" si="0"/>
        <v>INCORRECTO</v>
      </c>
      <c r="P159" s="190"/>
      <c r="Q159" s="190"/>
    </row>
    <row r="160" spans="1:17" ht="12.75">
      <c r="A160" s="190"/>
      <c r="B160" s="190"/>
      <c r="C160" s="188"/>
      <c r="D160" s="188"/>
      <c r="E160" s="188"/>
      <c r="F160" s="188"/>
      <c r="G160" s="188"/>
      <c r="H160" s="188"/>
      <c r="I160" s="188"/>
      <c r="J160" s="188"/>
      <c r="K160" s="188"/>
      <c r="L160" s="188"/>
      <c r="M160" s="188"/>
      <c r="N160" s="188"/>
      <c r="O160" s="188" t="str">
        <f t="shared" si="0"/>
        <v>INCORRECTO</v>
      </c>
      <c r="P160" s="190"/>
      <c r="Q160" s="190"/>
    </row>
    <row r="161" spans="1:17" ht="12.75">
      <c r="A161" s="190"/>
      <c r="B161" s="190"/>
      <c r="C161" s="188"/>
      <c r="D161" s="188"/>
      <c r="E161" s="188"/>
      <c r="F161" s="188"/>
      <c r="G161" s="188"/>
      <c r="H161" s="188"/>
      <c r="I161" s="188"/>
      <c r="J161" s="188"/>
      <c r="K161" s="188"/>
      <c r="L161" s="188"/>
      <c r="M161" s="188"/>
      <c r="N161" s="188"/>
      <c r="O161" s="188" t="str">
        <f t="shared" si="0"/>
        <v>INCORRECTO</v>
      </c>
      <c r="P161" s="190"/>
      <c r="Q161" s="190"/>
    </row>
    <row r="162" spans="1:17" ht="12.75">
      <c r="A162" s="190"/>
      <c r="B162" s="190"/>
      <c r="C162" s="188"/>
      <c r="D162" s="188"/>
      <c r="E162" s="188"/>
      <c r="F162" s="188"/>
      <c r="G162" s="188"/>
      <c r="H162" s="188"/>
      <c r="I162" s="188"/>
      <c r="J162" s="188"/>
      <c r="K162" s="188"/>
      <c r="L162" s="188"/>
      <c r="M162" s="188"/>
      <c r="N162" s="188"/>
      <c r="O162" s="188" t="str">
        <f t="shared" si="0"/>
        <v>INCORRECTO</v>
      </c>
      <c r="P162" s="190"/>
      <c r="Q162" s="190"/>
    </row>
    <row r="163" spans="1:17" ht="12.75">
      <c r="A163" s="190"/>
      <c r="B163" s="190"/>
      <c r="C163" s="188"/>
      <c r="D163" s="188"/>
      <c r="E163" s="188"/>
      <c r="F163" s="188"/>
      <c r="G163" s="188"/>
      <c r="H163" s="188"/>
      <c r="I163" s="188"/>
      <c r="J163" s="188"/>
      <c r="K163" s="188"/>
      <c r="L163" s="188"/>
      <c r="M163" s="188"/>
      <c r="N163" s="188"/>
      <c r="O163" s="188" t="str">
        <f t="shared" si="0"/>
        <v>INCORRECTO</v>
      </c>
      <c r="P163" s="190"/>
      <c r="Q163" s="190"/>
    </row>
    <row r="164" spans="1:17" ht="12.75">
      <c r="A164" s="190"/>
      <c r="B164" s="190"/>
      <c r="C164" s="188"/>
      <c r="D164" s="188"/>
      <c r="E164" s="188"/>
      <c r="F164" s="188"/>
      <c r="G164" s="188"/>
      <c r="H164" s="188"/>
      <c r="I164" s="188"/>
      <c r="J164" s="188"/>
      <c r="K164" s="188"/>
      <c r="L164" s="188"/>
      <c r="M164" s="188"/>
      <c r="N164" s="188"/>
      <c r="O164" s="188" t="str">
        <f t="shared" si="0"/>
        <v>INCORRECTO</v>
      </c>
      <c r="P164" s="190"/>
      <c r="Q164" s="190"/>
    </row>
    <row r="165" spans="1:17" ht="12.75">
      <c r="A165" s="190"/>
      <c r="B165" s="190"/>
      <c r="C165" s="188"/>
      <c r="D165" s="188"/>
      <c r="E165" s="188"/>
      <c r="F165" s="188"/>
      <c r="G165" s="188"/>
      <c r="H165" s="188"/>
      <c r="I165" s="188"/>
      <c r="J165" s="188"/>
      <c r="K165" s="188"/>
      <c r="L165" s="188"/>
      <c r="M165" s="188"/>
      <c r="N165" s="188"/>
      <c r="O165" s="188" t="str">
        <f t="shared" si="0"/>
        <v>INCORRECTO</v>
      </c>
      <c r="P165" s="190"/>
      <c r="Q165" s="190"/>
    </row>
    <row r="166" spans="1:17" ht="12.75">
      <c r="A166" s="190"/>
      <c r="B166" s="190"/>
      <c r="C166" s="188"/>
      <c r="D166" s="188"/>
      <c r="E166" s="188"/>
      <c r="F166" s="188"/>
      <c r="G166" s="188"/>
      <c r="H166" s="188"/>
      <c r="I166" s="188"/>
      <c r="J166" s="188"/>
      <c r="K166" s="188"/>
      <c r="L166" s="188"/>
      <c r="M166" s="188"/>
      <c r="N166" s="188"/>
      <c r="O166" s="188" t="str">
        <f t="shared" si="0"/>
        <v>INCORRECTO</v>
      </c>
      <c r="P166" s="190"/>
      <c r="Q166" s="190"/>
    </row>
    <row r="167" spans="1:17" ht="12.75">
      <c r="A167" s="190"/>
      <c r="B167" s="190"/>
      <c r="C167" s="188"/>
      <c r="D167" s="188"/>
      <c r="E167" s="188"/>
      <c r="F167" s="188"/>
      <c r="G167" s="188"/>
      <c r="H167" s="188"/>
      <c r="I167" s="188"/>
      <c r="J167" s="188"/>
      <c r="K167" s="188"/>
      <c r="L167" s="188"/>
      <c r="M167" s="188"/>
      <c r="N167" s="188"/>
      <c r="O167" s="188" t="str">
        <f t="shared" si="0"/>
        <v>INCORRECTO</v>
      </c>
      <c r="P167" s="190"/>
      <c r="Q167" s="190"/>
    </row>
    <row r="168" spans="1:17" ht="12.75">
      <c r="A168" s="190"/>
      <c r="B168" s="190"/>
      <c r="C168" s="188"/>
      <c r="D168" s="188"/>
      <c r="E168" s="188"/>
      <c r="F168" s="188"/>
      <c r="G168" s="188"/>
      <c r="H168" s="188"/>
      <c r="I168" s="188"/>
      <c r="J168" s="188"/>
      <c r="K168" s="188"/>
      <c r="L168" s="188"/>
      <c r="M168" s="188"/>
      <c r="N168" s="188"/>
      <c r="O168" s="188" t="str">
        <f t="shared" si="0"/>
        <v>INCORRECTO</v>
      </c>
      <c r="P168" s="190"/>
      <c r="Q168" s="190"/>
    </row>
    <row r="169" spans="1:17" ht="12.75">
      <c r="A169" s="190"/>
      <c r="B169" s="190"/>
      <c r="C169" s="188"/>
      <c r="D169" s="188"/>
      <c r="E169" s="188"/>
      <c r="F169" s="188"/>
      <c r="G169" s="188"/>
      <c r="H169" s="188"/>
      <c r="I169" s="188"/>
      <c r="J169" s="188"/>
      <c r="K169" s="188"/>
      <c r="L169" s="188"/>
      <c r="M169" s="188"/>
      <c r="N169" s="188"/>
      <c r="O169" s="188" t="str">
        <f t="shared" si="0"/>
        <v>INCORRECTO</v>
      </c>
      <c r="P169" s="190"/>
      <c r="Q169" s="190"/>
    </row>
    <row r="170" spans="1:17" ht="12.75">
      <c r="A170" s="190"/>
      <c r="B170" s="190"/>
      <c r="C170" s="188"/>
      <c r="D170" s="188"/>
      <c r="E170" s="188"/>
      <c r="F170" s="188"/>
      <c r="G170" s="188"/>
      <c r="H170" s="188"/>
      <c r="I170" s="188"/>
      <c r="J170" s="188"/>
      <c r="K170" s="188"/>
      <c r="L170" s="188"/>
      <c r="M170" s="188"/>
      <c r="N170" s="188"/>
      <c r="O170" s="188" t="str">
        <f t="shared" si="0"/>
        <v>INCORRECTO</v>
      </c>
      <c r="P170" s="190"/>
      <c r="Q170" s="190"/>
    </row>
    <row r="171" spans="1:17" ht="12.75">
      <c r="A171" s="190"/>
      <c r="B171" s="190"/>
      <c r="C171" s="188"/>
      <c r="D171" s="188"/>
      <c r="E171" s="188"/>
      <c r="F171" s="188"/>
      <c r="G171" s="188"/>
      <c r="H171" s="188"/>
      <c r="I171" s="188"/>
      <c r="J171" s="188"/>
      <c r="K171" s="188"/>
      <c r="L171" s="188"/>
      <c r="M171" s="188"/>
      <c r="N171" s="188"/>
      <c r="O171" s="188" t="str">
        <f t="shared" si="0"/>
        <v>INCORRECTO</v>
      </c>
      <c r="P171" s="190"/>
      <c r="Q171" s="190"/>
    </row>
    <row r="172" spans="1:17" ht="12.75">
      <c r="A172" s="190"/>
      <c r="B172" s="190"/>
      <c r="C172" s="188"/>
      <c r="D172" s="188"/>
      <c r="E172" s="188"/>
      <c r="F172" s="188"/>
      <c r="G172" s="188"/>
      <c r="H172" s="188"/>
      <c r="I172" s="188"/>
      <c r="J172" s="188"/>
      <c r="K172" s="188"/>
      <c r="L172" s="188"/>
      <c r="M172" s="188"/>
      <c r="N172" s="188"/>
      <c r="O172" s="188" t="str">
        <f t="shared" si="0"/>
        <v>INCORRECTO</v>
      </c>
      <c r="P172" s="190"/>
      <c r="Q172" s="190"/>
    </row>
    <row r="173" spans="1:17" ht="12.75">
      <c r="A173" s="190"/>
      <c r="B173" s="190"/>
      <c r="C173" s="188"/>
      <c r="D173" s="188"/>
      <c r="E173" s="188"/>
      <c r="F173" s="188"/>
      <c r="G173" s="188"/>
      <c r="H173" s="188"/>
      <c r="I173" s="188"/>
      <c r="J173" s="188"/>
      <c r="K173" s="188"/>
      <c r="L173" s="188"/>
      <c r="M173" s="188"/>
      <c r="N173" s="188"/>
      <c r="O173" s="188" t="str">
        <f t="shared" si="0"/>
        <v>INCORRECTO</v>
      </c>
      <c r="P173" s="190"/>
      <c r="Q173" s="190"/>
    </row>
    <row r="174" spans="1:17" ht="12.75">
      <c r="A174" s="190"/>
      <c r="B174" s="190"/>
      <c r="C174" s="188"/>
      <c r="D174" s="188"/>
      <c r="E174" s="188"/>
      <c r="F174" s="188"/>
      <c r="G174" s="188"/>
      <c r="H174" s="188"/>
      <c r="I174" s="188"/>
      <c r="J174" s="188"/>
      <c r="K174" s="188"/>
      <c r="L174" s="188"/>
      <c r="M174" s="188"/>
      <c r="N174" s="188"/>
      <c r="O174" s="188" t="str">
        <f t="shared" si="0"/>
        <v>INCORRECTO</v>
      </c>
      <c r="P174" s="190"/>
      <c r="Q174" s="190"/>
    </row>
    <row r="175" spans="1:17" ht="12.75">
      <c r="A175" s="190"/>
      <c r="B175" s="190"/>
      <c r="C175" s="188"/>
      <c r="D175" s="188"/>
      <c r="E175" s="188"/>
      <c r="F175" s="188"/>
      <c r="G175" s="188"/>
      <c r="H175" s="188"/>
      <c r="I175" s="188"/>
      <c r="J175" s="188"/>
      <c r="K175" s="188"/>
      <c r="L175" s="188"/>
      <c r="M175" s="188"/>
      <c r="N175" s="188"/>
      <c r="O175" s="188" t="str">
        <f t="shared" si="0"/>
        <v>INCORRECTO</v>
      </c>
      <c r="P175" s="190"/>
      <c r="Q175" s="190"/>
    </row>
    <row r="176" spans="1:17" ht="12.75">
      <c r="A176" s="190"/>
      <c r="B176" s="190"/>
      <c r="C176" s="188"/>
      <c r="D176" s="188"/>
      <c r="E176" s="188"/>
      <c r="F176" s="188"/>
      <c r="G176" s="188"/>
      <c r="H176" s="188"/>
      <c r="I176" s="188"/>
      <c r="J176" s="188"/>
      <c r="K176" s="188"/>
      <c r="L176" s="188"/>
      <c r="M176" s="188"/>
      <c r="N176" s="188"/>
      <c r="O176" s="188" t="str">
        <f t="shared" si="0"/>
        <v>INCORRECTO</v>
      </c>
      <c r="P176" s="190"/>
      <c r="Q176" s="190"/>
    </row>
    <row r="177" spans="1:17" ht="12.75">
      <c r="A177" s="190"/>
      <c r="B177" s="190"/>
      <c r="C177" s="188"/>
      <c r="D177" s="188"/>
      <c r="E177" s="188"/>
      <c r="F177" s="188"/>
      <c r="G177" s="188"/>
      <c r="H177" s="188"/>
      <c r="I177" s="188"/>
      <c r="J177" s="188"/>
      <c r="K177" s="188"/>
      <c r="L177" s="188"/>
      <c r="M177" s="188"/>
      <c r="N177" s="188"/>
      <c r="O177" s="188" t="str">
        <f t="shared" si="0"/>
        <v>INCORRECTO</v>
      </c>
      <c r="P177" s="190"/>
      <c r="Q177" s="190"/>
    </row>
    <row r="178" spans="1:17" ht="12.75">
      <c r="A178" s="190"/>
      <c r="B178" s="190"/>
      <c r="C178" s="188"/>
      <c r="D178" s="188"/>
      <c r="E178" s="188"/>
      <c r="F178" s="188"/>
      <c r="G178" s="188"/>
      <c r="H178" s="188"/>
      <c r="I178" s="188"/>
      <c r="J178" s="188"/>
      <c r="K178" s="188"/>
      <c r="L178" s="188"/>
      <c r="M178" s="188"/>
      <c r="N178" s="188"/>
      <c r="O178" s="188" t="str">
        <f t="shared" si="0"/>
        <v>INCORRECTO</v>
      </c>
      <c r="P178" s="190"/>
      <c r="Q178" s="190"/>
    </row>
    <row r="179" spans="1:17" ht="12.75">
      <c r="A179" s="190"/>
      <c r="B179" s="190"/>
      <c r="C179" s="188"/>
      <c r="D179" s="188"/>
      <c r="E179" s="188"/>
      <c r="F179" s="188"/>
      <c r="G179" s="188"/>
      <c r="H179" s="188"/>
      <c r="I179" s="188"/>
      <c r="J179" s="188"/>
      <c r="K179" s="188"/>
      <c r="L179" s="188"/>
      <c r="M179" s="188"/>
      <c r="N179" s="188"/>
      <c r="O179" s="188" t="str">
        <f t="shared" si="0"/>
        <v>INCORRECTO</v>
      </c>
      <c r="P179" s="190"/>
      <c r="Q179" s="190"/>
    </row>
    <row r="180" spans="1:17" ht="12.75">
      <c r="A180" s="190"/>
      <c r="B180" s="190"/>
      <c r="C180" s="188"/>
      <c r="D180" s="188"/>
      <c r="E180" s="188"/>
      <c r="F180" s="188"/>
      <c r="G180" s="188"/>
      <c r="H180" s="188"/>
      <c r="I180" s="188"/>
      <c r="J180" s="188"/>
      <c r="K180" s="188"/>
      <c r="L180" s="188"/>
      <c r="M180" s="188"/>
      <c r="N180" s="188"/>
      <c r="O180" s="188" t="str">
        <f t="shared" si="0"/>
        <v>INCORRECTO</v>
      </c>
      <c r="P180" s="190"/>
      <c r="Q180" s="190"/>
    </row>
  </sheetData>
  <mergeCells count="8">
    <mergeCell ref="A11:E11"/>
    <mergeCell ref="J11:K11"/>
    <mergeCell ref="L11:N11"/>
    <mergeCell ref="F1:I1"/>
    <mergeCell ref="F7:F11"/>
    <mergeCell ref="G7:G11"/>
    <mergeCell ref="H7:H11"/>
    <mergeCell ref="I7:I11"/>
  </mergeCells>
  <dataValidations count="4">
    <dataValidation type="list" allowBlank="1" sqref="C13:C180" xr:uid="{00000000-0002-0000-0700-000000000000}">
      <formula1>"RECURSO HUMANO,DOCUMENTO FISICO,DOCUMENTO DIGITAL,BASE DE DATOS,HARDWARE,SOFTWARE,SERVICIO,MEDIO DIGITAL"</formula1>
    </dataValidation>
    <dataValidation type="list" allowBlank="1" sqref="L13:N180" xr:uid="{00000000-0002-0000-0700-000001000000}">
      <formula1>"ALTO,MEDIO,BAJO"</formula1>
    </dataValidation>
    <dataValidation type="list" allowBlank="1" sqref="D13:D180" xr:uid="{00000000-0002-0000-0700-000002000000}">
      <formula1>"Gerencia General,Subgerencia Jurídica,Subgerencia Gestión Corporativa,Subgerencia de Gestión Inmobiliaria,Subgerencia de Gesión Urbana,Subgerencia de Desarrollo de Proyectos,Dirección Comercial,Dirección de Gestión Contratactual,Dirección de Predios,Ofici"&amp;"na de Gestión Social,Oficina de Control Interno,Oficina Asesora de Planeación,Oficina Asesora de Comunicaciones,ERU"</formula1>
    </dataValidation>
    <dataValidation type="list" allowBlank="1" showInputMessage="1" prompt="U1: Usuario general ERU_____ U2: Usuario área____________ U3: Usuario específico_______ U4: Gerencia General________ U5: Público________" sqref="F13:I180" xr:uid="{00000000-0002-0000-0700-000003000000}">
      <formula1>"U1,U2,U3,U4,U5"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n l y W 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K e X 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n l y W C i K R 7 g O A A A A E Q A A A B M A H A B G b 3 J t d W x h c y 9 T Z W N 0 a W 9 u M S 5 t I K I Y A C i g F A A A A A A A A A A A A A A A A A A A A A A A A A A A A C t O T S 7 J z M 9 T C I b Q h t Y A U E s B A i 0 A F A A C A A g A i n l y W A F C s / 2 m A A A A + Q A A A B I A A A A A A A A A A A A A A A A A A A A A A E N v b m Z p Z y 9 Q Y W N r Y W d l L n h t b F B L A Q I t A B Q A A g A I A I p 5 c l g P y u m r p A A A A O k A A A A T A A A A A A A A A A A A A A A A A P I A A A B b Q 2 9 u d G V u d F 9 U e X B l c 1 0 u e G 1 s U E s B A i 0 A F A A C A A g A i n l y W C 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C 3 K d M 6 N u c H R J d X N e T 4 Y 3 J T A A A A A A I A A A A A A A N m A A D A A A A A E A A A A K T / 6 c V U F E A g F O T C s B O 0 F l g A A A A A B I A A A K A A A A A Q A A A A H w P l U E k N 0 C K T 8 h b y 7 d H W S F A A A A B E o i Y p C p I 1 a F b H F 7 C k 8 M z c x z d b E p D c d P J G I 5 y H j z p T r M + d Z W t 0 P M w j H z 0 i R M 9 P x F a l e p W j u U w a D c i c 5 P u l Y y e f z 8 E v h l 3 0 3 C 0 E + P 8 k O v g + i x Q A A A D 3 v M 1 C P 7 G t q + 9 t v c z F d 3 g o u K y i I Q = = < / D a t a M a s h u p > 
</file>

<file path=customXml/itemProps1.xml><?xml version="1.0" encoding="utf-8"?>
<ds:datastoreItem xmlns:ds="http://schemas.openxmlformats.org/officeDocument/2006/customXml" ds:itemID="{9C07E6E8-7666-4FDB-998F-99216F3D6C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34</vt:i4>
      </vt:variant>
    </vt:vector>
  </HeadingPairs>
  <TitlesOfParts>
    <vt:vector size="45" baseType="lpstr">
      <vt:lpstr>Datos</vt:lpstr>
      <vt:lpstr>Tablas</vt:lpstr>
      <vt:lpstr>Hoja2</vt:lpstr>
      <vt:lpstr>Tablas1</vt:lpstr>
      <vt:lpstr>Hoja1</vt:lpstr>
      <vt:lpstr>Matriz</vt:lpstr>
      <vt:lpstr>Hoja3</vt:lpstr>
      <vt:lpstr>Nivel Riesgo</vt:lpstr>
      <vt:lpstr>Formato</vt:lpstr>
      <vt:lpstr>Tabla probabilidad</vt:lpstr>
      <vt:lpstr>Tabla Impacto</vt:lpstr>
      <vt:lpstr>act_riesgo</vt:lpstr>
      <vt:lpstr>ame_hard</vt:lpstr>
      <vt:lpstr>ame_inf</vt:lpstr>
      <vt:lpstr>ame_instala</vt:lpstr>
      <vt:lpstr>ame_intan</vt:lpstr>
      <vt:lpstr>ame_redes</vt:lpstr>
      <vt:lpstr>ame_servi</vt:lpstr>
      <vt:lpstr>ame_sof</vt:lpstr>
      <vt:lpstr>ame_th</vt:lpstr>
      <vt:lpstr>Area</vt:lpstr>
      <vt:lpstr>CRIPTICIDAD</vt:lpstr>
      <vt:lpstr>formato</vt:lpstr>
      <vt:lpstr>GD</vt:lpstr>
      <vt:lpstr>LEY_1581</vt:lpstr>
      <vt:lpstr>LEY_1712</vt:lpstr>
      <vt:lpstr>Tablas!MapaCalor1</vt:lpstr>
      <vt:lpstr>MapaCalor1</vt:lpstr>
      <vt:lpstr>procesos</vt:lpstr>
      <vt:lpstr>RSD</vt:lpstr>
      <vt:lpstr>Software</vt:lpstr>
      <vt:lpstr>t_dato</vt:lpstr>
      <vt:lpstr>TABLA_GD</vt:lpstr>
      <vt:lpstr>TIP_ACT</vt:lpstr>
      <vt:lpstr>TIP_INF</vt:lpstr>
      <vt:lpstr>Tipo_Dato</vt:lpstr>
      <vt:lpstr>Tipo_DP</vt:lpstr>
      <vt:lpstr>Tablas!TTA</vt:lpstr>
      <vt:lpstr>TTA</vt:lpstr>
      <vt:lpstr>vul_har</vt:lpstr>
      <vt:lpstr>vul_inf</vt:lpstr>
      <vt:lpstr>vul_ins</vt:lpstr>
      <vt:lpstr>vul_ser</vt:lpstr>
      <vt:lpstr>vul_sof</vt:lpstr>
      <vt:lpstr>vul_th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Yudi Bibiana Alfonso Guerrero</cp:lastModifiedBy>
  <dcterms:created xsi:type="dcterms:W3CDTF">2020-11-27T17:06:57Z</dcterms:created>
  <dcterms:modified xsi:type="dcterms:W3CDTF">2024-10-30T21:32:26Z</dcterms:modified>
</cp:coreProperties>
</file>